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defaultThemeVersion="166925"/>
  <mc:AlternateContent xmlns:mc="http://schemas.openxmlformats.org/markup-compatibility/2006">
    <mc:Choice Requires="x15">
      <x15ac:absPath xmlns:x15ac="http://schemas.microsoft.com/office/spreadsheetml/2010/11/ac" url="C:\Users\WilliaBF\OneDrive - Eskom Holdings SOC Ltd\Desktop\Procurement Request\Tender Enquiry Evaluation\KZN 132\"/>
    </mc:Choice>
  </mc:AlternateContent>
  <xr:revisionPtr revIDLastSave="0" documentId="8_{33111ED0-DE27-40FF-B765-512CD8369A5B}" xr6:coauthVersionLast="47" xr6:coauthVersionMax="47" xr10:uidLastSave="{00000000-0000-0000-0000-000000000000}"/>
  <bookViews>
    <workbookView xWindow="-120" yWindow="-120" windowWidth="20730" windowHeight="11160" xr2:uid="{FD2BB068-A5B8-44B1-8A7C-DE2674922E9F}"/>
  </bookViews>
  <sheets>
    <sheet name="Major Engineering Works" sheetId="1" r:id="rId1"/>
  </sheets>
  <externalReferences>
    <externalReference r:id="rId2"/>
    <externalReference r:id="rId3"/>
  </externalReferences>
  <definedNames>
    <definedName name="Administrative">[1]CMD!$W$43:$W$46</definedName>
    <definedName name="Consequence">'[2]Environmental Management'!$Y$2:$Y$7</definedName>
    <definedName name="ControlInfluence">'[2]Environmental Management'!$W$2:$W$3</definedName>
    <definedName name="Controls">'[2]Environmental Management'!$W$6:$W$9</definedName>
    <definedName name="Controls2">[2]Training!$Z$7:$Z$10</definedName>
    <definedName name="Likelihood">'[2]Environmental Management'!$X$2:$X$5</definedName>
    <definedName name="_xlnm.Print_Area" localSheetId="0">'Major Engineering Works'!$A$1:$P$107</definedName>
    <definedName name="Selection">'[2]Environmental Management'!#REF!</definedName>
    <definedName name="Selection2">'[2]Environmental Management'!#REF!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7" i="1" l="1"/>
  <c r="J8" i="1"/>
  <c r="J9" i="1"/>
  <c r="J10" i="1"/>
  <c r="J11" i="1"/>
  <c r="J12" i="1"/>
  <c r="J13" i="1"/>
  <c r="J14" i="1"/>
  <c r="J15" i="1"/>
  <c r="J16" i="1"/>
  <c r="J17" i="1"/>
  <c r="J18" i="1"/>
  <c r="J19" i="1"/>
  <c r="J20" i="1"/>
  <c r="J21" i="1"/>
  <c r="J22" i="1"/>
  <c r="J23" i="1"/>
  <c r="J24" i="1"/>
  <c r="J25" i="1"/>
  <c r="J26" i="1"/>
  <c r="J27" i="1"/>
  <c r="J28" i="1"/>
  <c r="J29" i="1"/>
  <c r="J30" i="1"/>
  <c r="J31" i="1"/>
  <c r="J32" i="1"/>
  <c r="J33" i="1"/>
  <c r="J34" i="1"/>
  <c r="J35" i="1"/>
  <c r="J36" i="1"/>
  <c r="J37" i="1"/>
  <c r="J38" i="1"/>
  <c r="J39" i="1"/>
  <c r="J40" i="1"/>
  <c r="J41" i="1"/>
  <c r="J42" i="1"/>
  <c r="J43" i="1"/>
  <c r="J44" i="1"/>
  <c r="J45" i="1"/>
  <c r="J46" i="1"/>
  <c r="J47" i="1"/>
  <c r="J48" i="1"/>
  <c r="J49" i="1"/>
  <c r="J50" i="1"/>
  <c r="J51" i="1"/>
  <c r="J52" i="1"/>
  <c r="J53" i="1"/>
  <c r="J54" i="1"/>
  <c r="J55" i="1"/>
  <c r="J56" i="1"/>
  <c r="J57" i="1"/>
  <c r="J58" i="1"/>
  <c r="J59" i="1"/>
  <c r="J60" i="1"/>
  <c r="J61" i="1"/>
  <c r="J62" i="1"/>
  <c r="J63" i="1"/>
  <c r="J64" i="1"/>
  <c r="J65" i="1"/>
  <c r="J66" i="1"/>
  <c r="J67" i="1"/>
  <c r="J68" i="1"/>
  <c r="J69" i="1"/>
  <c r="J70" i="1"/>
  <c r="J71" i="1"/>
  <c r="J72" i="1"/>
  <c r="J73" i="1"/>
  <c r="J74" i="1"/>
  <c r="J75" i="1"/>
  <c r="J76" i="1"/>
  <c r="J77" i="1"/>
  <c r="J78" i="1"/>
  <c r="J79" i="1"/>
  <c r="J80" i="1"/>
  <c r="J81" i="1"/>
  <c r="J82" i="1"/>
  <c r="J83" i="1"/>
  <c r="J84" i="1"/>
  <c r="J85" i="1"/>
  <c r="J86" i="1"/>
  <c r="J87" i="1"/>
  <c r="J88" i="1"/>
  <c r="J89" i="1"/>
  <c r="J90" i="1"/>
  <c r="J91" i="1"/>
</calcChain>
</file>

<file path=xl/sharedStrings.xml><?xml version="1.0" encoding="utf-8"?>
<sst xmlns="http://schemas.openxmlformats.org/spreadsheetml/2006/main" count="337" uniqueCount="283">
  <si>
    <t>Towns</t>
  </si>
  <si>
    <t>Municipalities</t>
  </si>
  <si>
    <r>
      <t>11</t>
    </r>
    <r>
      <rPr>
        <b/>
        <sz val="11"/>
        <color rgb="FFFF0000"/>
        <rFont val="Calibri"/>
        <family val="2"/>
        <scheme val="minor"/>
      </rPr>
      <t>,</t>
    </r>
    <r>
      <rPr>
        <b/>
        <sz val="11"/>
        <color theme="1"/>
        <rFont val="Calibri"/>
        <family val="2"/>
        <scheme val="minor"/>
      </rPr>
      <t xml:space="preserve"> - 18</t>
    </r>
    <r>
      <rPr>
        <b/>
        <sz val="11"/>
        <color rgb="FFFF0000"/>
        <rFont val="Calibri"/>
        <family val="2"/>
        <scheme val="minor"/>
      </rPr>
      <t>,</t>
    </r>
  </si>
  <si>
    <t>High</t>
  </si>
  <si>
    <r>
      <t>6</t>
    </r>
    <r>
      <rPr>
        <b/>
        <sz val="11"/>
        <color theme="0"/>
        <rFont val="Calibri"/>
        <family val="2"/>
        <scheme val="minor"/>
      </rPr>
      <t xml:space="preserve">, </t>
    </r>
    <r>
      <rPr>
        <b/>
        <sz val="11"/>
        <color theme="1"/>
        <rFont val="Calibri"/>
        <family val="2"/>
        <scheme val="minor"/>
      </rPr>
      <t>- 10</t>
    </r>
    <r>
      <rPr>
        <b/>
        <sz val="11"/>
        <color theme="0"/>
        <rFont val="Calibri"/>
        <family val="2"/>
        <scheme val="minor"/>
      </rPr>
      <t>,</t>
    </r>
  </si>
  <si>
    <t>Medium</t>
  </si>
  <si>
    <t>0 - 5</t>
  </si>
  <si>
    <t>Low</t>
  </si>
  <si>
    <t>SIGNIFICANCE RATING LEGEND</t>
  </si>
  <si>
    <t>RATING LEGEND</t>
  </si>
  <si>
    <t>Water pollution</t>
  </si>
  <si>
    <t>Cement contaminating to soil and groundwater</t>
  </si>
  <si>
    <t>Mat.85</t>
  </si>
  <si>
    <t>Damage and loss of flora/habitat loss</t>
  </si>
  <si>
    <t>Cleaning of concrete drums</t>
  </si>
  <si>
    <t>Mat.84</t>
  </si>
  <si>
    <t>CSA: s.24                          NEMA: s.28 &amp; 30   NEM:WA: s.16, 17 &amp; 21 NEM:BA – s.56, 70 NWA: s.19 &amp; 20</t>
  </si>
  <si>
    <t xml:space="preserve">Constitution of the Republic of South Africa Act 107 of 1996 (CSA)                        National Environmental Management Act No 107 of 1996 (NEMA)                                                 National Environmental Management: Waste Act 59 of 2008 (NEM: WA)  National Environmental Management Biodiversity Act No 10 of 2004 (NEM:BA)  National Water Act 36 of 1998 (NWA)                                                              </t>
  </si>
  <si>
    <t>Damage to flora</t>
  </si>
  <si>
    <t>Concrete waste</t>
  </si>
  <si>
    <t>CASTING OF CONCRETE</t>
  </si>
  <si>
    <t>Mat.83</t>
  </si>
  <si>
    <t>Mat.82</t>
  </si>
  <si>
    <t>CSA: s.24                         NEMA: s.28 &amp; 30    NEM:BA – s.56, 70</t>
  </si>
  <si>
    <t xml:space="preserve">Constitution of the Republic of South Africa Act 107 of 1996 (CSA)               National Environmental Management Act No 107 of 1996 (NEMA)                                              National Environmental Management Biodiversity Act No 10 of 2004 (NEM:BA)                                                             </t>
  </si>
  <si>
    <t xml:space="preserve">Oil spills (hydraulic fluid release)  </t>
  </si>
  <si>
    <t xml:space="preserve">USE OF MECHANICAL MACHINERY </t>
  </si>
  <si>
    <t>Mat.81</t>
  </si>
  <si>
    <t>Environmental contravention</t>
  </si>
  <si>
    <t>Mat.80</t>
  </si>
  <si>
    <r>
      <rPr>
        <b/>
        <sz val="11"/>
        <color theme="1"/>
        <rFont val="Calibri"/>
        <family val="2"/>
        <scheme val="minor"/>
      </rPr>
      <t xml:space="preserve">NEM:BA: </t>
    </r>
    <r>
      <rPr>
        <sz val="11"/>
        <color theme="1"/>
        <rFont val="Calibri"/>
        <family val="2"/>
        <scheme val="minor"/>
      </rPr>
      <t xml:space="preserve">s56 </t>
    </r>
    <r>
      <rPr>
        <b/>
        <sz val="11"/>
        <color theme="1"/>
        <rFont val="Calibri"/>
        <family val="2"/>
        <scheme val="minor"/>
      </rPr>
      <t xml:space="preserve"> </t>
    </r>
    <r>
      <rPr>
        <sz val="11"/>
        <color theme="1"/>
        <rFont val="Calibri"/>
        <family val="2"/>
        <scheme val="minor"/>
      </rPr>
      <t xml:space="preserve">                      </t>
    </r>
    <r>
      <rPr>
        <b/>
        <sz val="11"/>
        <color theme="1"/>
        <rFont val="Calibri"/>
        <family val="2"/>
        <scheme val="minor"/>
      </rPr>
      <t>NEMA:</t>
    </r>
    <r>
      <rPr>
        <sz val="11"/>
        <color theme="1"/>
        <rFont val="Calibri"/>
        <family val="2"/>
        <scheme val="minor"/>
      </rPr>
      <t xml:space="preserve"> s28 &amp; s30  </t>
    </r>
  </si>
  <si>
    <r>
      <t>National Environmental Management Biodiversity Act (</t>
    </r>
    <r>
      <rPr>
        <b/>
        <sz val="11"/>
        <color theme="1"/>
        <rFont val="Calibri"/>
        <family val="2"/>
        <scheme val="minor"/>
      </rPr>
      <t>NEM:BA</t>
    </r>
    <r>
      <rPr>
        <sz val="11"/>
        <color theme="1"/>
        <rFont val="Calibri"/>
        <family val="2"/>
        <scheme val="minor"/>
      </rPr>
      <t xml:space="preserve">)                                            </t>
    </r>
    <r>
      <rPr>
        <sz val="11"/>
        <color theme="1"/>
        <rFont val="Calibri"/>
        <family val="2"/>
        <scheme val="minor"/>
      </rPr>
      <t xml:space="preserve">                                          National Environmental Management Act No 107 of 1998 (</t>
    </r>
    <r>
      <rPr>
        <b/>
        <sz val="11"/>
        <color theme="1"/>
        <rFont val="Calibri"/>
        <family val="2"/>
        <scheme val="minor"/>
      </rPr>
      <t>NEMA</t>
    </r>
    <r>
      <rPr>
        <sz val="11"/>
        <color theme="1"/>
        <rFont val="Calibri"/>
        <family val="2"/>
        <scheme val="minor"/>
      </rPr>
      <t>)                               .</t>
    </r>
  </si>
  <si>
    <t>Disturbance and killing of animal and plant species</t>
  </si>
  <si>
    <t>Mat.79</t>
  </si>
  <si>
    <t>Environmental degradation</t>
  </si>
  <si>
    <t>Non-conformance &amp; compliance with  environmental management requirements</t>
  </si>
  <si>
    <t>Mat.78</t>
  </si>
  <si>
    <t>Environmental Contravention or and Non-conformance</t>
  </si>
  <si>
    <t>inavailability of resources</t>
  </si>
  <si>
    <t>Mat.77</t>
  </si>
  <si>
    <t>Mat.76</t>
  </si>
  <si>
    <t>Environmental nonconfomance</t>
  </si>
  <si>
    <t>Lack of adherance to requirements of ISO 14001: 2015</t>
  </si>
  <si>
    <t>Mat.75</t>
  </si>
  <si>
    <r>
      <rPr>
        <b/>
        <sz val="11"/>
        <rFont val="Calibri"/>
        <family val="2"/>
        <scheme val="minor"/>
      </rPr>
      <t>CSA</t>
    </r>
    <r>
      <rPr>
        <sz val="11"/>
        <rFont val="Calibri"/>
        <family val="2"/>
        <scheme val="minor"/>
      </rPr>
      <t xml:space="preserve">: s24          </t>
    </r>
    <r>
      <rPr>
        <b/>
        <sz val="11"/>
        <rFont val="Calibri"/>
        <family val="2"/>
        <scheme val="minor"/>
      </rPr>
      <t>NEMA:</t>
    </r>
    <r>
      <rPr>
        <sz val="11"/>
        <rFont val="Calibri"/>
        <family val="2"/>
        <scheme val="minor"/>
      </rPr>
      <t xml:space="preserve"> s28 &amp; s30                               </t>
    </r>
    <r>
      <rPr>
        <b/>
        <sz val="11"/>
        <rFont val="Calibri"/>
        <family val="2"/>
        <scheme val="minor"/>
      </rPr>
      <t xml:space="preserve">ECA: </t>
    </r>
    <r>
      <rPr>
        <sz val="11"/>
        <rFont val="Calibri"/>
        <family val="2"/>
        <scheme val="minor"/>
      </rPr>
      <t xml:space="preserve">s21 &amp; s22  </t>
    </r>
    <r>
      <rPr>
        <b/>
        <sz val="11"/>
        <rFont val="Calibri"/>
        <family val="2"/>
        <scheme val="minor"/>
      </rPr>
      <t>NEM:BA:</t>
    </r>
    <r>
      <rPr>
        <sz val="11"/>
        <rFont val="Calibri"/>
        <family val="2"/>
        <scheme val="minor"/>
      </rPr>
      <t xml:space="preserve"> s56    </t>
    </r>
    <r>
      <rPr>
        <b/>
        <sz val="11"/>
        <rFont val="Calibri"/>
        <family val="2"/>
        <scheme val="minor"/>
      </rPr>
      <t xml:space="preserve">OHSA: </t>
    </r>
    <r>
      <rPr>
        <sz val="11"/>
        <rFont val="Calibri"/>
        <family val="2"/>
        <scheme val="minor"/>
      </rPr>
      <t xml:space="preserve">s16          </t>
    </r>
    <r>
      <rPr>
        <b/>
        <sz val="11"/>
        <rFont val="Calibri"/>
        <family val="2"/>
        <scheme val="minor"/>
      </rPr>
      <t>HAS:</t>
    </r>
    <r>
      <rPr>
        <sz val="11"/>
        <rFont val="Calibri"/>
        <family val="2"/>
        <scheme val="minor"/>
      </rPr>
      <t xml:space="preserve"> s5, s10, s11, s13, s16 &amp; s17,</t>
    </r>
  </si>
  <si>
    <r>
      <t>Constitution of the Republic of South Africa Act 107 of 1996 (</t>
    </r>
    <r>
      <rPr>
        <b/>
        <sz val="11"/>
        <color theme="1"/>
        <rFont val="Calibri"/>
        <family val="2"/>
        <scheme val="minor"/>
      </rPr>
      <t>CSA</t>
    </r>
    <r>
      <rPr>
        <sz val="11"/>
        <color theme="1"/>
        <rFont val="Calibri"/>
        <family val="2"/>
        <scheme val="minor"/>
      </rPr>
      <t>)                                                               National Environmental Management Act No 107 of 1998 (</t>
    </r>
    <r>
      <rPr>
        <b/>
        <sz val="11"/>
        <color theme="1"/>
        <rFont val="Calibri"/>
        <family val="2"/>
        <scheme val="minor"/>
      </rPr>
      <t>NEMA</t>
    </r>
    <r>
      <rPr>
        <sz val="11"/>
        <color theme="1"/>
        <rFont val="Calibri"/>
        <family val="2"/>
        <scheme val="minor"/>
      </rPr>
      <t>)                                                   Environment Conservation Act 73 of 1989 (</t>
    </r>
    <r>
      <rPr>
        <b/>
        <sz val="11"/>
        <color theme="1"/>
        <rFont val="Calibri"/>
        <family val="2"/>
        <scheme val="minor"/>
      </rPr>
      <t>ECA</t>
    </r>
    <r>
      <rPr>
        <sz val="11"/>
        <color theme="1"/>
        <rFont val="Calibri"/>
        <family val="2"/>
        <scheme val="minor"/>
      </rPr>
      <t>)           National Environmental Management Biodiversity Act (</t>
    </r>
    <r>
      <rPr>
        <b/>
        <sz val="11"/>
        <rFont val="Calibri"/>
        <family val="2"/>
        <scheme val="minor"/>
      </rPr>
      <t>NEM:BA</t>
    </r>
    <r>
      <rPr>
        <sz val="11"/>
        <color theme="1"/>
        <rFont val="Calibri"/>
        <family val="2"/>
        <scheme val="minor"/>
      </rPr>
      <t>)   Occupational Health and Safety Act 85 Of 1993 (</t>
    </r>
    <r>
      <rPr>
        <b/>
        <sz val="11"/>
        <color theme="1"/>
        <rFont val="Calibri"/>
        <family val="2"/>
        <scheme val="minor"/>
      </rPr>
      <t>OHSA</t>
    </r>
    <r>
      <rPr>
        <sz val="11"/>
        <color theme="1"/>
        <rFont val="Calibri"/>
        <family val="2"/>
        <scheme val="minor"/>
      </rPr>
      <t>)                      Hazardous Substances Act No. 1973 (</t>
    </r>
    <r>
      <rPr>
        <b/>
        <sz val="11"/>
        <color theme="1"/>
        <rFont val="Calibri"/>
        <family val="2"/>
        <scheme val="minor"/>
      </rPr>
      <t>HSA</t>
    </r>
    <r>
      <rPr>
        <sz val="11"/>
        <color theme="1"/>
        <rFont val="Calibri"/>
        <family val="2"/>
        <scheme val="minor"/>
      </rPr>
      <t xml:space="preserve">)  </t>
    </r>
  </si>
  <si>
    <t>Environmental legal contravention</t>
  </si>
  <si>
    <t>Lack of understanding and, or commitment to implement and maintain ISO 14001</t>
  </si>
  <si>
    <r>
      <t xml:space="preserve">Implementation and maintenance </t>
    </r>
    <r>
      <rPr>
        <sz val="11"/>
        <color theme="1"/>
        <rFont val="Calibri"/>
        <family val="2"/>
        <scheme val="minor"/>
      </rPr>
      <t>of Environmental Management System (</t>
    </r>
    <r>
      <rPr>
        <b/>
        <sz val="11"/>
        <color theme="1"/>
        <rFont val="Calibri"/>
        <family val="2"/>
        <scheme val="minor"/>
      </rPr>
      <t>ISO 14001</t>
    </r>
    <r>
      <rPr>
        <sz val="11"/>
        <color theme="1"/>
        <rFont val="Calibri"/>
        <family val="2"/>
        <scheme val="minor"/>
      </rPr>
      <t>)</t>
    </r>
  </si>
  <si>
    <t>Mat.74</t>
  </si>
  <si>
    <t>Land degradation
(soil Erosion)</t>
  </si>
  <si>
    <t>Palisade/ Fencing</t>
  </si>
  <si>
    <t>Mat.73</t>
  </si>
  <si>
    <t>Mat.72</t>
  </si>
  <si>
    <t>Visual impact from height of stockpiles</t>
  </si>
  <si>
    <t>Mat.71</t>
  </si>
  <si>
    <t>CSA: s.24                         NEMA: s.28 &amp; 30                  FA: s.17, 22, 24, 25, 26, 27, 31                             NEM:BA – s.56, 70            ECA: s. 21,22, 26</t>
  </si>
  <si>
    <t xml:space="preserve">Constitution of the Republic of South Africa Act 107 of 1996 (CSA)             National Environmental Management Act No 107 of 1996 (NEMA)                                           Fencing Act 31 of 1963 (FA)                    National Environmental Management Biodiversity Act No 10 of 2004 (NEM:BA)  Environmental Conservation Act No. 73 of 1989: GN R.341 of 28 March 2008) (ECA)                                               </t>
  </si>
  <si>
    <t xml:space="preserve">Removal of topsoil </t>
  </si>
  <si>
    <t>Soil stockpiling</t>
  </si>
  <si>
    <t>Mat.70</t>
  </si>
  <si>
    <t>Social impact (health risk)</t>
  </si>
  <si>
    <t>Removal of Insects that sting and bite</t>
  </si>
  <si>
    <t>Mat.69</t>
  </si>
  <si>
    <t>Water pollution (surface or groundwater)</t>
  </si>
  <si>
    <t>Mat.68</t>
  </si>
  <si>
    <t>CSA: s.24                         NEMA: s.28 &amp; 30     NWA: s.19 &amp; 20   NEM:BA – s.56, 70</t>
  </si>
  <si>
    <t xml:space="preserve">Constitution of the Republic of South Africa Act 107 of 1996 (CSA)             National Environmental Management Act No 107 of 1996 (NEMA)                                              National Water Act 36 of 1998 (NWA)                                          National Environmental Management Biodiversity Act No 10 of 2004 (NEM:BA)                                               </t>
  </si>
  <si>
    <t>Land degradation</t>
  </si>
  <si>
    <t>Transportation of oil filled equipment</t>
  </si>
  <si>
    <t>Mat.67</t>
  </si>
  <si>
    <t xml:space="preserve">land and water pollution </t>
  </si>
  <si>
    <t>Storage of creosote poles</t>
  </si>
  <si>
    <t>Mat.66</t>
  </si>
  <si>
    <t>Loss of vegetation &amp; decline in fauna population</t>
  </si>
  <si>
    <t>Mat.65</t>
  </si>
  <si>
    <t>Loss of natural heritage resources</t>
  </si>
  <si>
    <t>Disturbance to natural resources</t>
  </si>
  <si>
    <t>Mat.64</t>
  </si>
  <si>
    <t>CSA: s.24                               NEM:BA – s.56, 70               NECO:s.14, 26, 31B, 42, 45, 47A, 48, 62, 63, 64, 70                                            NEM:AQA: s.3, 34        NHRA: s.36, 37 &amp; 48</t>
  </si>
  <si>
    <t xml:space="preserve">Constitution of the Republic of South Africa Act 107 of 1996 (CSA                                                   National Environmental Management Biodiversity Act No 10 of 2004 (NEM:BA)                                                          Eastern Cape: Nature and Environmental Conservation Ordinance No. 19 Of 1974 (NECO)                                                          National Environmental Management: Air Quality Act No. 39 of 2004 (NEM: AQA)  National Heritage Resources Act 25 of 1999 (NHRA) </t>
  </si>
  <si>
    <t>Air pollution</t>
  </si>
  <si>
    <t>Generation of dust</t>
  </si>
  <si>
    <t>Mat.63</t>
  </si>
  <si>
    <t>Protected areas/Nature reserves</t>
  </si>
  <si>
    <t>Mat.62</t>
  </si>
  <si>
    <t>Social impact (nuisance)</t>
  </si>
  <si>
    <t>Noise generation</t>
  </si>
  <si>
    <t>Mat.61</t>
  </si>
  <si>
    <t>Social impact</t>
  </si>
  <si>
    <t>Damage to property</t>
  </si>
  <si>
    <t>Mat.60</t>
  </si>
  <si>
    <t>Loss of protected flora</t>
  </si>
  <si>
    <t>Vegetation management of protected trees</t>
  </si>
  <si>
    <t>Mat.59</t>
  </si>
  <si>
    <t>CSA: s.24                               NEM:BA – s.56, 70               NECO:s.14, 26, 31B, 42, 45, 47A, 48, 62, 63, 64, 70                                            NEM:AQA: s.3, 34        NEM:PAA: s. 9, 46,</t>
  </si>
  <si>
    <t>Constitution of the Republic of South Africa Act 107 of 1996 (CSA                                                   National Environmental Management Biodiversity Act No 10 of 2004 (NEM:BA)                                                          Eastern Cape: Nature and Environmental Conservation Ordinance No. 19 Of 1974 (NECO)                                                          National Environmental Management: Air Quality Act No. 39 of 2004 (NEM: AQA)   National Environmental Management: Protected Areas Act 57 Of 2003 (NEM:PAA)</t>
  </si>
  <si>
    <t>Loss of indigenous flora</t>
  </si>
  <si>
    <t>Vegetation management of indigenous trees</t>
  </si>
  <si>
    <t>CONSTRUCTION OF SUBSTATIONS</t>
  </si>
  <si>
    <t>Mat.58</t>
  </si>
  <si>
    <t>Damage to Natural heritage resources</t>
  </si>
  <si>
    <t>Mat.57</t>
  </si>
  <si>
    <t>Aesthetics / Visual impact</t>
  </si>
  <si>
    <t>Mat.56</t>
  </si>
  <si>
    <t>Mat.55</t>
  </si>
  <si>
    <t>Social impact Health risk and damage to property)</t>
  </si>
  <si>
    <t>Mat.54</t>
  </si>
  <si>
    <t>Decline to faunal populations</t>
  </si>
  <si>
    <t>Mat.53</t>
  </si>
  <si>
    <t>Constitution of the Republic of South Africa Act 107 of 1996 (CSA                                                   National Environmental Management Biodiversity Act No 10 of 2004 (NEM:BA)                                                          Eastern Cape: Nature and Environmental Conservation Ordinance No. 19 Of 1974 (NECO)                                                          National Environmental Management: Air Quality Act No. 39 of 2004 (NEM: AQA)   National Heritage Resources Act 25 of 1999 (NHRA)</t>
  </si>
  <si>
    <t>Loss of flora</t>
  </si>
  <si>
    <t>Fire risk</t>
  </si>
  <si>
    <t>Mat.52</t>
  </si>
  <si>
    <t>Mat.51</t>
  </si>
  <si>
    <t>Land &amp; Water pollution</t>
  </si>
  <si>
    <t>Oil Spillages as result of theft of electrical equipment</t>
  </si>
  <si>
    <t>Mat.50</t>
  </si>
  <si>
    <t xml:space="preserve">CSA: s.24                         NEM:WA: s.16, 17 &amp; 21               NEMA: s.28 &amp; 30               NWA: s.19 &amp; 20 </t>
  </si>
  <si>
    <t xml:space="preserve">Constitution of the Republic of South Africa Act 107 of 1996 (CSA)                National Environmental Management: Waste Act 59 of 2008 (NEM: WA)                                        National Environmental Management Act No 107 of 1996 (NEMA)                                            National Water Act 36 of 1998 (NWA)                                                              </t>
  </si>
  <si>
    <t>Ablution Facilities</t>
  </si>
  <si>
    <t>Mat.49</t>
  </si>
  <si>
    <t>Visual / aesthetics</t>
  </si>
  <si>
    <t>Mat.48</t>
  </si>
  <si>
    <t xml:space="preserve">CSA: s.24                         NEM:WA: s.16, 17 &amp; 21                    NEMA: s.28 &amp; 30                       NWA: s.19 &amp; 20 </t>
  </si>
  <si>
    <t xml:space="preserve">Constitution of the Republic of South Africa Act 107 of 1996 (CSA)                National Environmental Management: Waste Act 59 of 2008 (NEM: WA)                                    National Environmental Management Act No 107 of 1996 (NEMA)                                               National Water Act 36 of 1998 (NWA)                                                              </t>
  </si>
  <si>
    <t>Waste Management
(Storage of Waste)</t>
  </si>
  <si>
    <t>Tempoarary site Facilities
(Material Storage)</t>
  </si>
  <si>
    <t>Mat.47</t>
  </si>
  <si>
    <t>Mat.46</t>
  </si>
  <si>
    <t>Mat.45</t>
  </si>
  <si>
    <t xml:space="preserve">CSA: s.24                               NEM:BA – s.56, 70               NECO:s.14, 26, 31B, 42, 45, 47A, 48, 62, 63, 64, 70                                            NEM:PAA: s. 9, 46, </t>
  </si>
  <si>
    <t>Constitution of the Republic of South Africa Act 107 of 1996 (CSA                                                   National Environmental Management Biodiversity Act No 10 of 2004 (NEM:BA)                                                          Eastern Cape: Nature and Environmental Conservation Ordinance No. 19 Of 1974 (NECO)                                            Environmental Management: Protected Areas Act 57 Of 2003 (NEM:PAA)</t>
  </si>
  <si>
    <t>Trampling / driving</t>
  </si>
  <si>
    <t>CONDUCTOR STRINGING</t>
  </si>
  <si>
    <t>Mat.44</t>
  </si>
  <si>
    <t>Mat.43</t>
  </si>
  <si>
    <t>Mat.42</t>
  </si>
  <si>
    <t>Mat.41</t>
  </si>
  <si>
    <t xml:space="preserve"> decline in fauna population</t>
  </si>
  <si>
    <t>Mat.40</t>
  </si>
  <si>
    <t>Loss of vegetation</t>
  </si>
  <si>
    <t>Mat.39</t>
  </si>
  <si>
    <t xml:space="preserve">CSA: s.24                          NHRA: s.36, 37 &amp; 48                     NEM:BA – s.56, 70    ECA: s. 21,22, 26            NECO:s.14, 26, 31B, 42, 45, 47A, 48, 62, 63, 64, 70                                            NEM:PAA: s. 9, 46, </t>
  </si>
  <si>
    <t>Constitution of the Republic of South Africa Act 107 of 1996 (CSA                       National Heritage Resources Act 25 of 1999 (NHRA)                                           National Environmental Management Biodiversity Act No 10 of 2004 (NEM:BA) Environmental Conservation Act No. 73 of 1989: GN R.341 of 28 March 2008) (ECA)                                                          Eastern Cape: Nature and Environmental Conservation Ordinance No. 19 Of 1974 (NECO)                                            Environmental Management: Protected Areas Act 57 Of 2003 (NEM:PAA)</t>
  </si>
  <si>
    <t>Loss of heritage resources</t>
  </si>
  <si>
    <t>Disturbance to heritage resources</t>
  </si>
  <si>
    <t>Mat.38</t>
  </si>
  <si>
    <t>Mat.37</t>
  </si>
  <si>
    <t>CSA: s.24                           NEMA: s.28 &amp; 30  NEM:BA – s.56, 70</t>
  </si>
  <si>
    <t xml:space="preserve">Constitution of the Republic of South Africa Act 107 of 1996 (CSA)                   National Environmental Management Act No 107 of 1996 (NEMA)                                            National Environmental Management Biodiversity Act No 10 of 2004 (NEM:BA)                                                    </t>
  </si>
  <si>
    <t>ERECTION OF STRUCTURES FOR LINES</t>
  </si>
  <si>
    <t>Mat.36</t>
  </si>
  <si>
    <t>Dust</t>
  </si>
  <si>
    <t>Mat.35</t>
  </si>
  <si>
    <t>Working in protected areas/Nature reserves</t>
  </si>
  <si>
    <t>Mat.34</t>
  </si>
  <si>
    <t>Mat.33</t>
  </si>
  <si>
    <t>CSA: s.24                           NEMA: s.28 &amp; 30   NEM:PAA: s. 9, 46,  NWA: s.19 &amp; 20     NEM:AQA: s.3, 34</t>
  </si>
  <si>
    <t>Constitution of the Republic of South Africa Act 107 of 1996 (CSA)                   National Environmental Management Act No 107 of 1996 (NEMA)  National Environmental Management: Protected Areas Act 57 Of 2003 (NEM:PAA)     National Water Act 36 of 1998 (NWA)    National Environmental Management: Air Quality Act No. 39 of 2004 (NEM: AQA)</t>
  </si>
  <si>
    <t>Oil spills from vehicles &amp; equipment</t>
  </si>
  <si>
    <t>Mat.32</t>
  </si>
  <si>
    <t>Disturbance to faunal habitat</t>
  </si>
  <si>
    <t>Mat.31</t>
  </si>
  <si>
    <t xml:space="preserve">Constitution of the Republic of South Africa Act 107 of 1996 (CSA)                   National Environmental Management Act No 107 of 1996 (NEMA)                                          National Environmental Management Biodiversity Act No 10 of 2004 (NEM:BA)                                                    </t>
  </si>
  <si>
    <t>Mat.30</t>
  </si>
  <si>
    <t xml:space="preserve">Soil Erosion </t>
  </si>
  <si>
    <t>Mat.29</t>
  </si>
  <si>
    <t>Mat.28</t>
  </si>
  <si>
    <t xml:space="preserve">Water pollution (surface or groundwater) </t>
  </si>
  <si>
    <t>Mat.27</t>
  </si>
  <si>
    <t>CSA: s.24                               NEM:BA – s.56, 70    ECA: s. 21,22, 26            NECO:s.14, 26, 31B, 42, 45, 47A, 48, 62, 63, 64, 71</t>
  </si>
  <si>
    <t>Constitution of the Republic of South Africa Act 107 of 1996 (CSA                                                              National Environmental Management Biodiversity Act No 10 of 2004 (NEM:BA) Environmental Conservation Act No. 73 of 1989: GN R.341 of 28 March 2008) (ECA)                                                          Eastern Cape: Nature and Environmental Conservation Ordinance No. 19 Of 1974 (NECO)</t>
  </si>
  <si>
    <t>Damage to indigenous vegetation</t>
  </si>
  <si>
    <t>Management of Alien vegetation (application of herbicides)</t>
  </si>
  <si>
    <t>Mat.26</t>
  </si>
  <si>
    <t>Mat.25</t>
  </si>
  <si>
    <t>Mat.24</t>
  </si>
  <si>
    <t>CSA: s.24                          NHRA: s.36, 37 &amp; 48                           NEM:BA – s.56, 70    ECA: s. 21,22, 26            NECO:s.14, 26, 31B, 42, 45, 47A, 48, 62, 63, 64, 71</t>
  </si>
  <si>
    <t>Constitution of the Republic of South Africa Act 107 of 1996 (CSA                       National Heritage Resources Act 25 of 1999 (NHRA)                                           National Environmental Management Biodiversity Act No 10 of 2004 (NEM:BA) Environmental Conservation Act No. 73 of 1989: GN R.341 of 28 March 2008) (ECA)                                                          Eastern Cape: Nature and Environmental Conservation Ordinance No. 19 Of 1974 (NECO)</t>
  </si>
  <si>
    <t>Land degradation (Soil erosion)</t>
  </si>
  <si>
    <t>Excavations and improper stockpile</t>
  </si>
  <si>
    <t>EARTHWORKS (Excavations)</t>
  </si>
  <si>
    <t>Mat.23</t>
  </si>
  <si>
    <t>Land degradation (Soil Erosion)</t>
  </si>
  <si>
    <t>Removal of soil and vegetation to create access route</t>
  </si>
  <si>
    <t>Mat.22</t>
  </si>
  <si>
    <t>Mat.21</t>
  </si>
  <si>
    <t>CSA: s.24                          NHRA: s.36, 37 &amp; 48        NEM:BA – s.56, 70    ECA: s. 21,22, 26            NECO:s.14, 26, 31B, 42, 45, 47A, 48, 62, 63, 64, 70</t>
  </si>
  <si>
    <t xml:space="preserve">Disturbance to natural and heritage resources </t>
  </si>
  <si>
    <t>Mat.20</t>
  </si>
  <si>
    <t>Loss of fauna</t>
  </si>
  <si>
    <t>Mat.19</t>
  </si>
  <si>
    <t>Mat.18</t>
  </si>
  <si>
    <t>CSA: s.24                            ECA: s. 21,22, 26    NEM:BA – s.56, 70</t>
  </si>
  <si>
    <t xml:space="preserve">Constitution of the Republic of South Africa Act 107 of 1996 (CSA)   Environmental Conservation Act No. 73 of 1989: GN R.341 of 28 March 2008) (ECA)                                                          National Environmental Management Biodiversity Act No 10 of 2004 (NEM:BA)  </t>
  </si>
  <si>
    <t>Trampling / driving on vegetation (off the road)</t>
  </si>
  <si>
    <t>CREATION OF ACCESS ROUTE</t>
  </si>
  <si>
    <t>Mat.17</t>
  </si>
  <si>
    <t xml:space="preserve">CSA: s.24                    NEM:WA: s.16, 17 &amp; 22 NEMA: s.28 </t>
  </si>
  <si>
    <t xml:space="preserve">Constitution of the Republic of South Africa Act 107 of 1996 (CSA)                   National Environmental Management: Waste Act 59 of 2008 (NEM:WA)                                          National Environmental Management Act No. 107 of 1998 (NEMA)      </t>
  </si>
  <si>
    <t>Visual impact</t>
  </si>
  <si>
    <t>Mat.16</t>
  </si>
  <si>
    <t>CSA: s.24                 NEMA: s.28                  NWA: s.19 &amp; 20</t>
  </si>
  <si>
    <t xml:space="preserve">Constitution of the Republic of South Africa Act 108 of 1996 (CSA)
National Environmental Management Act No 107 of 1996 (NEMA)                                           National Water Act 36 of 1998 (NWA) 
</t>
  </si>
  <si>
    <t>Mat.15</t>
  </si>
  <si>
    <t>CSA: s.24                 NEM:WA: s.16, 17 &amp; 22</t>
  </si>
  <si>
    <t xml:space="preserve">Constitution of the Republic of South Africa Act 107 of 1996 (CSA)                                            National Environmental Management: Waste Act 59 of 2008 (NEM:WA)                                                  </t>
  </si>
  <si>
    <t>Land pollution (polution of soil/surface</t>
  </si>
  <si>
    <t>Littering</t>
  </si>
  <si>
    <t>Mat.14</t>
  </si>
  <si>
    <t>CSA: s.24                 NEM:WA: s.16, 17 &amp; 21</t>
  </si>
  <si>
    <t>Pollution (land and water)</t>
  </si>
  <si>
    <t>General and Poor Waste Management</t>
  </si>
  <si>
    <t>General Waste Management</t>
  </si>
  <si>
    <t>Mat.13</t>
  </si>
  <si>
    <t>Depletion of natural resources</t>
  </si>
  <si>
    <t>Water Consumption</t>
  </si>
  <si>
    <t>Mat.12</t>
  </si>
  <si>
    <t>CSA: s.24                    NEMA: s.28                WSA: s.3 &amp; 4</t>
  </si>
  <si>
    <t xml:space="preserve">Constitution of the Republic of South Africa Act 107 of 1996 (CSA)              National Environmental Management Act No. 107 of 1998 (NEMA)                              Water Services Act 108 of 1997 (WSA)    </t>
  </si>
  <si>
    <t>Power cut/ Loadshedding/ Depletion of natural resources</t>
  </si>
  <si>
    <t>Energy consumption</t>
  </si>
  <si>
    <t>Mat.11</t>
  </si>
  <si>
    <t xml:space="preserve">CSA: s.24                    NEMA: s.28 </t>
  </si>
  <si>
    <t xml:space="preserve">Constitution of the Republic of South Africa Act 107 of 1996 (CSA)              National Environmental Management Act No. 107 of 1998 (NEMA)      </t>
  </si>
  <si>
    <t>Use and waste paper for printing and coping</t>
  </si>
  <si>
    <t>Mat.10</t>
  </si>
  <si>
    <t xml:space="preserve">Incorrect handling and disposal of catridges </t>
  </si>
  <si>
    <t>Mat.9</t>
  </si>
  <si>
    <t>Environmental Legal Contravention</t>
  </si>
  <si>
    <t>Mat.8</t>
  </si>
  <si>
    <t>CSA: s.24                 NEM:WA: s.16, 17 &amp; 22    HAS: s.2,3,3A, 16                         NEMA: s.28 &amp; 30</t>
  </si>
  <si>
    <t xml:space="preserve">Constitution of the Republic of South Africa Act 107 of 1996 (CSA)                                            National Environmental Management: Waste Act 59 of 2008 (NEM:WA)                                        Hazardous Substances Act No. 15 of 1973 (HSA)                                                          National Environmental Management Act No. 107 of 1998 (NEMA)                                                        </t>
  </si>
  <si>
    <t>Incorrect handling and management of faulty or scrap flourescent tubes</t>
  </si>
  <si>
    <t>Mat.7</t>
  </si>
  <si>
    <t>Generation, handling, disposal of domestic waste</t>
  </si>
  <si>
    <t xml:space="preserve">Administration and office related work </t>
  </si>
  <si>
    <t>Mat.6</t>
  </si>
  <si>
    <t>CSA: s.24                 NEMA: s.28                  NEM:AQA: s.3</t>
  </si>
  <si>
    <t>Constitution of the Republic of South Africa Act 108 of 1996 (CSA)
National Environmental Management Act No 107 of 1996 (NEMA)                                             National Environmental Management: Air Quality Act No. 39 of 2004 (NEM:AQA)</t>
  </si>
  <si>
    <t>Pollution ( Air)</t>
  </si>
  <si>
    <t>Exhaust Emissions</t>
  </si>
  <si>
    <t>Mat.5</t>
  </si>
  <si>
    <t xml:space="preserve">Constitution of the Republic of South Africa Act 108 of 1996 (CSA)
National Environmental Management Act No 107 of 1996 (NEMA)                         National Water Act 36 of 1998 (NWA) </t>
  </si>
  <si>
    <t>Pollution ( Land &amp; Water)</t>
  </si>
  <si>
    <t>Fuel/ Oil Spillage</t>
  </si>
  <si>
    <t>Mat.4</t>
  </si>
  <si>
    <t>CSA: s.24                 NEMA: s.28                  CARA: s. 5, 6, 25, &amp;28</t>
  </si>
  <si>
    <t>Constitution of the Republic of South Africa Act 108 of 1996 (CSA)
National Environmental Management Act No 107 of 1996 (NEMA)
Conservation of Agricultural Resources Act No. 43 of 1983 (CARA)</t>
  </si>
  <si>
    <t>Distrubance of flora and fauna</t>
  </si>
  <si>
    <t>Mat.3</t>
  </si>
  <si>
    <t>CSA: s.24                       NEMA: s.28                     NHRA: s.36 &amp; 48</t>
  </si>
  <si>
    <t>Constitution of the Republic of South Africa Act 108 of 1996 (CSA)
National Environmental Management Act No 107 of 1996 (NEMA)
National Heritage Resources Act 25 of 1999 (NHRA)</t>
  </si>
  <si>
    <t>Disturbance of heritage features or resources</t>
  </si>
  <si>
    <t>Mat.2</t>
  </si>
  <si>
    <t xml:space="preserve">CSA: s.24                 NEMA: s.28                  CARA: s. 5, 6, 25, &amp;28                       </t>
  </si>
  <si>
    <t xml:space="preserve">Constitution of the Republic of South Africa Act 108 of 1996 (CSA)
National Environmental Management Act No 107 of 1996 (NEMA)
Conservation of Agricultural Resources Act No. 43 of 1983 (CARA)                                          </t>
  </si>
  <si>
    <t>Soil Erosion/ Land Degredation</t>
  </si>
  <si>
    <t>Trampling on vegetation and disturbance of natural heritage features</t>
  </si>
  <si>
    <t>Driving of vehicles (including LDV)</t>
  </si>
  <si>
    <t>Mat.1</t>
  </si>
  <si>
    <t>Business Risks/ Benefits</t>
  </si>
  <si>
    <t>Stakeholder Interest</t>
  </si>
  <si>
    <t>Regulatory Scrutiny</t>
  </si>
  <si>
    <t>Magnitude</t>
  </si>
  <si>
    <t>Likelihood</t>
  </si>
  <si>
    <t>International Treaties/ Conventions</t>
  </si>
  <si>
    <t>Compliance Obligation (Interested Parties) where relevant</t>
  </si>
  <si>
    <t>Exisiting Operational Controls (Eskom Documents)</t>
  </si>
  <si>
    <t>Specific Sections</t>
  </si>
  <si>
    <t>Applicable Environmental Compliance Obligations</t>
  </si>
  <si>
    <t xml:space="preserve">Significance Rating </t>
  </si>
  <si>
    <t xml:space="preserve">SIGNIFICANCE RATING MATRIX </t>
  </si>
  <si>
    <t>Environmental Impacts</t>
  </si>
  <si>
    <t>Environmental Aspects</t>
  </si>
  <si>
    <t>Activities, Products &amp; Services</t>
  </si>
  <si>
    <t>Ref.</t>
  </si>
  <si>
    <t>Review Date</t>
  </si>
  <si>
    <t>Authorisation Date</t>
  </si>
  <si>
    <t>Revision</t>
  </si>
  <si>
    <t>Document Identifier</t>
  </si>
  <si>
    <t xml:space="preserve"> Major Engineering Works:                                                                                  Environmental Aspects and Impacts Register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</si>
</sst>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2" x14ac:knownFonts="1">
    <font>
      <sz val="11"/>
      <color theme="1"/>
      <name val="Calibri"/>
      <family val="2"/>
      <scheme val="minor"/>
    </font>
    <font>
      <b/>
      <sz val="11"/>
      <color theme="0"/>
      <name val="Calibri"/>
      <family val="2"/>
      <scheme val="minor"/>
    </font>
    <font>
      <b/>
      <sz val="11"/>
      <color theme="1"/>
      <name val="Calibri"/>
      <family val="2"/>
      <scheme val="minor"/>
    </font>
    <font>
      <b/>
      <sz val="11"/>
      <color rgb="FFFF0000"/>
      <name val="Calibri"/>
      <family val="2"/>
      <scheme val="minor"/>
    </font>
    <font>
      <sz val="11"/>
      <name val="Arial"/>
      <family val="2"/>
    </font>
    <font>
      <sz val="11"/>
      <color indexed="8"/>
      <name val="Arial"/>
      <family val="2"/>
    </font>
    <font>
      <b/>
      <sz val="22"/>
      <name val="Arial"/>
      <family val="2"/>
    </font>
    <font>
      <sz val="12"/>
      <color rgb="FF000000"/>
      <name val="Arial"/>
      <family val="2"/>
    </font>
    <font>
      <sz val="10"/>
      <name val="Arial"/>
      <family val="2"/>
    </font>
    <font>
      <b/>
      <sz val="10"/>
      <color theme="1"/>
      <name val="Calibri"/>
      <family val="2"/>
      <scheme val="minor"/>
    </font>
    <font>
      <sz val="12"/>
      <color theme="1"/>
      <name val="Arial"/>
      <family val="2"/>
    </font>
    <font>
      <sz val="11"/>
      <name val="Calibri"/>
      <family val="2"/>
      <scheme val="minor"/>
    </font>
    <font>
      <b/>
      <sz val="22"/>
      <color theme="1"/>
      <name val="Calibri"/>
      <family val="2"/>
      <scheme val="minor"/>
    </font>
    <font>
      <sz val="12"/>
      <color theme="1"/>
      <name val="Calibri"/>
      <family val="2"/>
      <scheme val="minor"/>
    </font>
    <font>
      <b/>
      <sz val="11"/>
      <name val="Calibri"/>
      <family val="2"/>
      <scheme val="minor"/>
    </font>
    <font>
      <b/>
      <sz val="22"/>
      <color rgb="FFFF0000"/>
      <name val="Arial"/>
      <family val="2"/>
    </font>
    <font>
      <b/>
      <sz val="18"/>
      <color theme="1"/>
      <name val="Calibri"/>
      <family val="2"/>
      <scheme val="minor"/>
    </font>
    <font>
      <sz val="11"/>
      <color theme="1"/>
      <name val="Arial"/>
      <family val="2"/>
    </font>
    <font>
      <b/>
      <sz val="12"/>
      <color theme="1"/>
      <name val="Calibri"/>
      <family val="2"/>
      <scheme val="minor"/>
    </font>
    <font>
      <b/>
      <sz val="14"/>
      <color theme="1"/>
      <name val="Calibri"/>
      <family val="2"/>
      <scheme val="minor"/>
    </font>
    <font>
      <b/>
      <sz val="11"/>
      <color theme="1"/>
      <name val="Arial"/>
      <family val="2"/>
    </font>
    <font>
      <b/>
      <sz val="12"/>
      <color rgb="FF000000"/>
      <name val="Calibri"/>
      <family val="2"/>
    </font>
  </fonts>
  <fills count="9">
    <fill>
      <patternFill patternType="none"/>
    </fill>
    <fill>
      <patternFill patternType="gray125"/>
    </fill>
    <fill>
      <patternFill patternType="solid">
        <fgColor theme="0"/>
        <bgColor indexed="64"/>
      </patternFill>
    </fill>
    <fill>
      <patternFill patternType="solid">
        <fgColor rgb="FFFFC000"/>
        <bgColor indexed="64"/>
      </patternFill>
    </fill>
    <fill>
      <patternFill patternType="solid">
        <fgColor rgb="FFFF0000"/>
        <bgColor indexed="64"/>
      </patternFill>
    </fill>
    <fill>
      <patternFill patternType="solid">
        <fgColor rgb="FFFFFF00"/>
        <bgColor indexed="64"/>
      </patternFill>
    </fill>
    <fill>
      <patternFill patternType="solid">
        <fgColor rgb="FF00B050"/>
        <bgColor indexed="64"/>
      </patternFill>
    </fill>
    <fill>
      <patternFill patternType="gray125">
        <fgColor theme="0" tint="-0.34998626667073579"/>
        <bgColor theme="0" tint="-0.249977111117893"/>
      </patternFill>
    </fill>
    <fill>
      <patternFill patternType="solid">
        <fgColor theme="7" tint="0.79998168889431442"/>
        <bgColor indexed="64"/>
      </patternFill>
    </fill>
  </fills>
  <borders count="29">
    <border>
      <left/>
      <right/>
      <top/>
      <bottom/>
      <diagonal/>
    </border>
    <border>
      <left/>
      <right style="medium">
        <color indexed="64"/>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right style="medium">
        <color indexed="64"/>
      </right>
      <top/>
      <bottom/>
      <diagonal/>
    </border>
    <border>
      <left style="medium">
        <color indexed="64"/>
      </left>
      <right/>
      <top/>
      <bottom/>
      <diagonal/>
    </border>
    <border>
      <left/>
      <right/>
      <top/>
      <bottom style="medium">
        <color indexed="64"/>
      </bottom>
      <diagonal/>
    </border>
    <border>
      <left/>
      <right/>
      <top style="medium">
        <color indexed="64"/>
      </top>
      <bottom style="medium">
        <color indexed="64"/>
      </bottom>
      <diagonal/>
    </border>
    <border>
      <left/>
      <right/>
      <top style="medium">
        <color indexed="64"/>
      </top>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thin">
        <color indexed="64"/>
      </left>
      <right style="thin">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s>
  <cellStyleXfs count="2">
    <xf numFmtId="0" fontId="0" fillId="0" borderId="0"/>
    <xf numFmtId="0" fontId="8" fillId="0" borderId="0"/>
  </cellStyleXfs>
  <cellXfs count="131">
    <xf numFmtId="0" fontId="0" fillId="0" borderId="0" xfId="0"/>
    <xf numFmtId="0" fontId="0" fillId="2" borderId="0" xfId="0" applyFill="1"/>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5" xfId="0" applyFont="1" applyBorder="1" applyAlignment="1">
      <alignment horizontal="center" vertical="center" wrapText="1"/>
    </xf>
    <xf numFmtId="0" fontId="2" fillId="3" borderId="6" xfId="0" applyFont="1" applyFill="1" applyBorder="1" applyAlignment="1">
      <alignment horizontal="center" vertical="center"/>
    </xf>
    <xf numFmtId="0" fontId="2" fillId="3" borderId="7" xfId="0" applyFont="1" applyFill="1" applyBorder="1" applyAlignment="1">
      <alignment horizontal="center" vertical="center"/>
    </xf>
    <xf numFmtId="0" fontId="2" fillId="3" borderId="8" xfId="0" applyFont="1" applyFill="1" applyBorder="1" applyAlignment="1">
      <alignment horizontal="center"/>
    </xf>
    <xf numFmtId="0" fontId="2" fillId="3" borderId="9" xfId="0" applyFont="1" applyFill="1" applyBorder="1" applyAlignment="1">
      <alignment horizontal="center"/>
    </xf>
    <xf numFmtId="0" fontId="2" fillId="4" borderId="3" xfId="0" applyFont="1" applyFill="1" applyBorder="1" applyAlignment="1">
      <alignment horizontal="center" vertical="center"/>
    </xf>
    <xf numFmtId="0" fontId="2" fillId="0" borderId="2" xfId="0" applyFont="1" applyBorder="1" applyAlignment="1">
      <alignment horizontal="center" vertical="center"/>
    </xf>
    <xf numFmtId="0" fontId="2" fillId="0" borderId="3" xfId="0" applyFont="1" applyBorder="1" applyAlignment="1">
      <alignment horizontal="center"/>
    </xf>
    <xf numFmtId="2" fontId="2" fillId="5" borderId="10" xfId="0" applyNumberFormat="1" applyFont="1" applyFill="1" applyBorder="1" applyAlignment="1">
      <alignment horizontal="center" vertical="center"/>
    </xf>
    <xf numFmtId="0" fontId="2" fillId="0" borderId="3" xfId="0" applyFont="1" applyBorder="1" applyAlignment="1">
      <alignment horizontal="center" vertical="center"/>
    </xf>
    <xf numFmtId="2" fontId="2" fillId="5" borderId="3" xfId="0" applyNumberFormat="1" applyFont="1" applyFill="1" applyBorder="1" applyAlignment="1">
      <alignment horizontal="center" vertical="center"/>
    </xf>
    <xf numFmtId="0" fontId="2" fillId="0" borderId="11" xfId="0" applyFont="1" applyBorder="1" applyAlignment="1">
      <alignment horizontal="center"/>
    </xf>
    <xf numFmtId="0" fontId="2" fillId="6" borderId="3" xfId="0" applyFont="1" applyFill="1" applyBorder="1" applyAlignment="1">
      <alignment horizontal="center" vertical="center"/>
    </xf>
    <xf numFmtId="0" fontId="2" fillId="0" borderId="11" xfId="0" applyFont="1" applyBorder="1" applyAlignment="1">
      <alignment horizontal="center" vertical="center"/>
    </xf>
    <xf numFmtId="0" fontId="2" fillId="0" borderId="8" xfId="0" applyFont="1" applyBorder="1" applyAlignment="1">
      <alignment horizontal="center" vertical="center"/>
    </xf>
    <xf numFmtId="0" fontId="2" fillId="0" borderId="9" xfId="0" applyFont="1" applyBorder="1" applyAlignment="1">
      <alignment horizontal="center" vertical="center"/>
    </xf>
    <xf numFmtId="0" fontId="0" fillId="7" borderId="1" xfId="0" applyFill="1" applyBorder="1"/>
    <xf numFmtId="0" fontId="0" fillId="7" borderId="12" xfId="0" applyFill="1" applyBorder="1"/>
    <xf numFmtId="0" fontId="0" fillId="7" borderId="2" xfId="0" applyFill="1" applyBorder="1"/>
    <xf numFmtId="0" fontId="0" fillId="7" borderId="10" xfId="0" applyFill="1" applyBorder="1"/>
    <xf numFmtId="0" fontId="2" fillId="0" borderId="6" xfId="0" applyFont="1" applyBorder="1" applyAlignment="1">
      <alignment horizontal="center" vertical="center"/>
    </xf>
    <xf numFmtId="0" fontId="2" fillId="0" borderId="7" xfId="0" applyFont="1" applyBorder="1" applyAlignment="1">
      <alignment horizontal="center" vertical="center"/>
    </xf>
    <xf numFmtId="0" fontId="0" fillId="7" borderId="0" xfId="0" applyFill="1"/>
    <xf numFmtId="17" fontId="2" fillId="0" borderId="3" xfId="0" applyNumberFormat="1" applyFont="1" applyBorder="1" applyAlignment="1">
      <alignment horizontal="center" vertical="center"/>
    </xf>
    <xf numFmtId="0" fontId="0" fillId="7" borderId="11" xfId="0" applyFill="1" applyBorder="1"/>
    <xf numFmtId="0" fontId="0" fillId="0" borderId="6" xfId="0" applyBorder="1" applyAlignment="1">
      <alignment horizontal="center" vertical="center"/>
    </xf>
    <xf numFmtId="0" fontId="0" fillId="0" borderId="7" xfId="0" applyBorder="1" applyAlignment="1">
      <alignment horizontal="center" vertical="center"/>
    </xf>
    <xf numFmtId="0" fontId="0" fillId="0" borderId="6" xfId="0" applyBorder="1" applyAlignment="1">
      <alignment horizontal="center"/>
    </xf>
    <xf numFmtId="0" fontId="0" fillId="0" borderId="13" xfId="0" applyBorder="1" applyAlignment="1">
      <alignment horizontal="center"/>
    </xf>
    <xf numFmtId="0" fontId="0" fillId="0" borderId="7" xfId="0" applyBorder="1" applyAlignment="1">
      <alignment horizontal="center"/>
    </xf>
    <xf numFmtId="0" fontId="0" fillId="0" borderId="3" xfId="0" applyBorder="1"/>
    <xf numFmtId="0" fontId="0" fillId="0" borderId="13" xfId="0" applyBorder="1" applyAlignment="1">
      <alignment horizontal="center" vertical="center"/>
    </xf>
    <xf numFmtId="0" fontId="0" fillId="0" borderId="3" xfId="0" applyBorder="1" applyAlignment="1">
      <alignment horizontal="center" vertical="center"/>
    </xf>
    <xf numFmtId="0" fontId="2" fillId="0" borderId="3" xfId="0" applyFont="1" applyBorder="1" applyAlignment="1">
      <alignment horizontal="center" wrapText="1"/>
    </xf>
    <xf numFmtId="0" fontId="0" fillId="7" borderId="4" xfId="0" applyFill="1" applyBorder="1"/>
    <xf numFmtId="0" fontId="0" fillId="7" borderId="14" xfId="0" applyFill="1" applyBorder="1"/>
    <xf numFmtId="0" fontId="0" fillId="7" borderId="5" xfId="0" applyFill="1" applyBorder="1"/>
    <xf numFmtId="0" fontId="0" fillId="2" borderId="15" xfId="0" applyFill="1" applyBorder="1"/>
    <xf numFmtId="0" fontId="0" fillId="2" borderId="16" xfId="0" applyFill="1" applyBorder="1"/>
    <xf numFmtId="0" fontId="4" fillId="0" borderId="16" xfId="0" applyFont="1" applyBorder="1" applyAlignment="1">
      <alignment horizontal="left" vertical="center" wrapText="1"/>
    </xf>
    <xf numFmtId="0" fontId="5" fillId="0" borderId="16" xfId="0" applyFont="1" applyBorder="1" applyAlignment="1">
      <alignment horizontal="left" vertical="center" wrapText="1"/>
    </xf>
    <xf numFmtId="0" fontId="6" fillId="0" borderId="16" xfId="0" applyFont="1" applyBorder="1" applyAlignment="1">
      <alignment horizontal="center" vertical="center" wrapText="1"/>
    </xf>
    <xf numFmtId="0" fontId="7" fillId="0" borderId="16" xfId="0" applyFont="1" applyBorder="1" applyAlignment="1">
      <alignment horizontal="center" vertical="center"/>
    </xf>
    <xf numFmtId="0" fontId="4" fillId="0" borderId="16" xfId="1" applyFont="1" applyBorder="1" applyAlignment="1">
      <alignment horizontal="center" vertical="center" wrapText="1"/>
    </xf>
    <xf numFmtId="0" fontId="0" fillId="0" borderId="16" xfId="0" applyBorder="1" applyAlignment="1">
      <alignment horizontal="center" vertical="center" wrapText="1"/>
    </xf>
    <xf numFmtId="0" fontId="2" fillId="0" borderId="16" xfId="0" applyFont="1" applyBorder="1" applyAlignment="1">
      <alignment horizontal="center" vertical="center" wrapText="1"/>
    </xf>
    <xf numFmtId="0" fontId="9" fillId="0" borderId="17" xfId="0" applyFont="1" applyBorder="1" applyAlignment="1">
      <alignment horizontal="center" vertical="center" wrapText="1"/>
    </xf>
    <xf numFmtId="0" fontId="0" fillId="2" borderId="18" xfId="0" applyFill="1" applyBorder="1"/>
    <xf numFmtId="0" fontId="0" fillId="2" borderId="19" xfId="0" applyFill="1" applyBorder="1"/>
    <xf numFmtId="0" fontId="4" fillId="0" borderId="19" xfId="0" applyFont="1" applyBorder="1" applyAlignment="1">
      <alignment horizontal="left" vertical="center" wrapText="1"/>
    </xf>
    <xf numFmtId="0" fontId="5" fillId="0" borderId="19" xfId="0" applyFont="1" applyBorder="1" applyAlignment="1">
      <alignment horizontal="left" vertical="center" wrapText="1"/>
    </xf>
    <xf numFmtId="0" fontId="6" fillId="0" borderId="19" xfId="0" applyFont="1" applyBorder="1" applyAlignment="1">
      <alignment horizontal="center" vertical="center" wrapText="1"/>
    </xf>
    <xf numFmtId="0" fontId="7" fillId="0" borderId="19" xfId="0" applyFont="1" applyBorder="1" applyAlignment="1">
      <alignment horizontal="center" vertical="center"/>
    </xf>
    <xf numFmtId="0" fontId="4" fillId="0" borderId="19" xfId="1" applyFont="1" applyBorder="1" applyAlignment="1">
      <alignment horizontal="center" vertical="center" wrapText="1"/>
    </xf>
    <xf numFmtId="0" fontId="0" fillId="0" borderId="19" xfId="0" applyBorder="1" applyAlignment="1">
      <alignment horizontal="center" vertical="center" wrapText="1"/>
    </xf>
    <xf numFmtId="0" fontId="2" fillId="0" borderId="19" xfId="0" applyFont="1" applyBorder="1" applyAlignment="1">
      <alignment horizontal="center" vertical="center" wrapText="1"/>
    </xf>
    <xf numFmtId="0" fontId="9" fillId="0" borderId="20" xfId="0" applyFont="1" applyBorder="1" applyAlignment="1">
      <alignment horizontal="center" vertical="center" wrapText="1"/>
    </xf>
    <xf numFmtId="0" fontId="10" fillId="0" borderId="19" xfId="0" applyFont="1" applyBorder="1" applyAlignment="1">
      <alignment horizontal="center" vertical="center"/>
    </xf>
    <xf numFmtId="0" fontId="5" fillId="0" borderId="19" xfId="0" applyFont="1" applyBorder="1" applyAlignment="1">
      <alignment horizontal="center" vertical="center" wrapText="1"/>
    </xf>
    <xf numFmtId="0" fontId="0" fillId="0" borderId="19" xfId="0" applyBorder="1" applyAlignment="1">
      <alignment horizontal="center" vertical="center" wrapText="1"/>
    </xf>
    <xf numFmtId="0" fontId="11" fillId="0" borderId="19" xfId="0" applyFont="1" applyBorder="1" applyAlignment="1">
      <alignment horizontal="left" vertical="center" wrapText="1"/>
    </xf>
    <xf numFmtId="0" fontId="0" fillId="0" borderId="19" xfId="0" applyBorder="1" applyAlignment="1">
      <alignment horizontal="left" vertical="center" wrapText="1"/>
    </xf>
    <xf numFmtId="0" fontId="12" fillId="0" borderId="19" xfId="0" applyFont="1" applyBorder="1" applyAlignment="1">
      <alignment horizontal="center" vertical="center"/>
    </xf>
    <xf numFmtId="0" fontId="13" fillId="0" borderId="19" xfId="0" applyFont="1" applyBorder="1" applyAlignment="1">
      <alignment horizontal="center" vertical="center"/>
    </xf>
    <xf numFmtId="0" fontId="14" fillId="0" borderId="19" xfId="0" applyFont="1" applyBorder="1" applyAlignment="1">
      <alignment horizontal="left" vertical="center" wrapText="1"/>
    </xf>
    <xf numFmtId="0" fontId="4" fillId="0" borderId="19" xfId="0" applyFont="1" applyBorder="1" applyAlignment="1">
      <alignment horizontal="left" vertical="top" wrapText="1"/>
    </xf>
    <xf numFmtId="0" fontId="4" fillId="0" borderId="19" xfId="0" applyFont="1" applyBorder="1" applyAlignment="1">
      <alignment horizontal="center" vertical="center" wrapText="1"/>
    </xf>
    <xf numFmtId="0" fontId="15" fillId="0" borderId="19" xfId="0" applyFont="1" applyBorder="1" applyAlignment="1">
      <alignment horizontal="center" vertical="center" wrapText="1"/>
    </xf>
    <xf numFmtId="0" fontId="4" fillId="0" borderId="19" xfId="0" applyFont="1" applyBorder="1" applyAlignment="1">
      <alignment vertical="center" wrapText="1"/>
    </xf>
    <xf numFmtId="0" fontId="5" fillId="0" borderId="19" xfId="0" applyFont="1" applyBorder="1" applyAlignment="1">
      <alignment vertical="center" wrapText="1"/>
    </xf>
    <xf numFmtId="0" fontId="16" fillId="0" borderId="19" xfId="0" applyFont="1" applyBorder="1" applyAlignment="1">
      <alignment horizontal="center" vertical="center" wrapText="1"/>
    </xf>
    <xf numFmtId="0" fontId="5" fillId="0" borderId="19" xfId="0" applyFont="1" applyBorder="1" applyAlignment="1">
      <alignment horizontal="left" vertical="center" wrapText="1"/>
    </xf>
    <xf numFmtId="0" fontId="7" fillId="0" borderId="19" xfId="0" applyFont="1" applyBorder="1" applyAlignment="1">
      <alignment horizontal="center" vertical="center" wrapText="1"/>
    </xf>
    <xf numFmtId="0" fontId="4" fillId="0" borderId="19" xfId="1" applyFont="1" applyBorder="1" applyAlignment="1">
      <alignment horizontal="center" vertical="center" wrapText="1"/>
    </xf>
    <xf numFmtId="0" fontId="17" fillId="0" borderId="19" xfId="0" applyFont="1" applyBorder="1" applyAlignment="1">
      <alignment horizontal="center" vertical="center" wrapText="1"/>
    </xf>
    <xf numFmtId="0" fontId="0" fillId="2" borderId="21" xfId="0" applyFill="1" applyBorder="1"/>
    <xf numFmtId="0" fontId="0" fillId="2" borderId="22" xfId="0" applyFill="1" applyBorder="1"/>
    <xf numFmtId="0" fontId="4" fillId="0" borderId="22" xfId="0" applyFont="1" applyBorder="1" applyAlignment="1">
      <alignment vertical="center" wrapText="1"/>
    </xf>
    <xf numFmtId="0" fontId="5" fillId="0" borderId="22" xfId="0" applyFont="1" applyBorder="1" applyAlignment="1">
      <alignment horizontal="left" vertical="center" wrapText="1"/>
    </xf>
    <xf numFmtId="0" fontId="6" fillId="0" borderId="22" xfId="0" applyFont="1" applyBorder="1" applyAlignment="1">
      <alignment horizontal="center" vertical="center" wrapText="1"/>
    </xf>
    <xf numFmtId="0" fontId="10" fillId="0" borderId="22" xfId="0" applyFont="1" applyBorder="1" applyAlignment="1">
      <alignment horizontal="center" vertical="center"/>
    </xf>
    <xf numFmtId="0" fontId="17" fillId="0" borderId="22" xfId="0" applyFont="1" applyBorder="1" applyAlignment="1">
      <alignment horizontal="center" vertical="center" wrapText="1"/>
    </xf>
    <xf numFmtId="0" fontId="0" fillId="0" borderId="22" xfId="0" applyBorder="1" applyAlignment="1">
      <alignment horizontal="center" vertical="center" wrapText="1"/>
    </xf>
    <xf numFmtId="0" fontId="16" fillId="0" borderId="22" xfId="0" applyFont="1" applyBorder="1" applyAlignment="1">
      <alignment horizontal="center" vertical="center" wrapText="1"/>
    </xf>
    <xf numFmtId="0" fontId="9" fillId="0" borderId="23" xfId="0" applyFont="1" applyBorder="1" applyAlignment="1">
      <alignment horizontal="center" vertical="center" wrapText="1"/>
    </xf>
    <xf numFmtId="0" fontId="18" fillId="8" borderId="24" xfId="0" applyFont="1" applyFill="1" applyBorder="1" applyAlignment="1">
      <alignment horizontal="center" vertical="center" wrapText="1"/>
    </xf>
    <xf numFmtId="0" fontId="2" fillId="8" borderId="24" xfId="0" applyFont="1" applyFill="1" applyBorder="1" applyAlignment="1">
      <alignment horizontal="center" vertical="center" textRotation="90" wrapText="1"/>
    </xf>
    <xf numFmtId="0" fontId="2" fillId="8" borderId="24" xfId="0" applyFont="1" applyFill="1" applyBorder="1" applyAlignment="1">
      <alignment horizontal="center" vertical="center" wrapText="1"/>
    </xf>
    <xf numFmtId="0" fontId="2" fillId="8" borderId="3" xfId="0" applyFont="1" applyFill="1" applyBorder="1" applyAlignment="1">
      <alignment horizontal="center" vertical="center" wrapText="1"/>
    </xf>
    <xf numFmtId="0" fontId="19" fillId="8" borderId="24" xfId="0" applyFont="1" applyFill="1" applyBorder="1" applyAlignment="1">
      <alignment horizontal="center" vertical="center" wrapText="1"/>
    </xf>
    <xf numFmtId="0" fontId="19" fillId="8" borderId="25" xfId="0" applyFont="1" applyFill="1" applyBorder="1" applyAlignment="1">
      <alignment horizontal="center" vertical="center" wrapText="1"/>
    </xf>
    <xf numFmtId="0" fontId="18" fillId="8" borderId="26" xfId="0" applyFont="1" applyFill="1" applyBorder="1" applyAlignment="1">
      <alignment horizontal="center" vertical="center" wrapText="1"/>
    </xf>
    <xf numFmtId="0" fontId="2" fillId="8" borderId="26" xfId="0" applyFont="1" applyFill="1" applyBorder="1" applyAlignment="1">
      <alignment horizontal="center" vertical="center" textRotation="90" wrapText="1"/>
    </xf>
    <xf numFmtId="0" fontId="19" fillId="8" borderId="8" xfId="0" applyFont="1" applyFill="1" applyBorder="1" applyAlignment="1">
      <alignment horizontal="center" vertical="center" wrapText="1"/>
    </xf>
    <xf numFmtId="0" fontId="19" fillId="8" borderId="27" xfId="0" applyFont="1" applyFill="1" applyBorder="1" applyAlignment="1">
      <alignment horizontal="center" vertical="center" wrapText="1"/>
    </xf>
    <xf numFmtId="0" fontId="19" fillId="8" borderId="9" xfId="0" applyFont="1" applyFill="1" applyBorder="1" applyAlignment="1">
      <alignment horizontal="center" vertical="center" wrapText="1"/>
    </xf>
    <xf numFmtId="0" fontId="19" fillId="8" borderId="26" xfId="0" applyFont="1" applyFill="1" applyBorder="1" applyAlignment="1">
      <alignment horizontal="center" vertical="center" wrapText="1"/>
    </xf>
    <xf numFmtId="0" fontId="19" fillId="8" borderId="28" xfId="0" applyFont="1" applyFill="1" applyBorder="1" applyAlignment="1">
      <alignment horizontal="center" vertical="center" wrapText="1"/>
    </xf>
    <xf numFmtId="17" fontId="20" fillId="0" borderId="6" xfId="0" applyNumberFormat="1" applyFont="1" applyBorder="1" applyAlignment="1">
      <alignment horizontal="center" vertical="center"/>
    </xf>
    <xf numFmtId="17" fontId="20" fillId="0" borderId="13" xfId="0" applyNumberFormat="1" applyFont="1" applyBorder="1" applyAlignment="1">
      <alignment horizontal="center" vertical="center"/>
    </xf>
    <xf numFmtId="17" fontId="20" fillId="0" borderId="7" xfId="0" applyNumberFormat="1" applyFont="1" applyBorder="1" applyAlignment="1">
      <alignment horizontal="center" vertical="center"/>
    </xf>
    <xf numFmtId="0" fontId="20" fillId="0" borderId="13" xfId="0" applyFont="1" applyBorder="1" applyAlignment="1">
      <alignment horizontal="center" vertical="center"/>
    </xf>
    <xf numFmtId="0" fontId="20" fillId="0" borderId="7" xfId="0" applyFont="1" applyBorder="1" applyAlignment="1">
      <alignment horizontal="center" vertical="center"/>
    </xf>
    <xf numFmtId="0" fontId="12" fillId="0" borderId="1" xfId="0" applyFont="1" applyBorder="1" applyAlignment="1">
      <alignment horizontal="center" vertical="center" wrapText="1"/>
    </xf>
    <xf numFmtId="0" fontId="12" fillId="0" borderId="12" xfId="0" applyFont="1" applyBorder="1" applyAlignment="1">
      <alignment horizontal="center" vertical="center" wrapText="1"/>
    </xf>
    <xf numFmtId="0" fontId="12" fillId="0" borderId="2" xfId="0" applyFont="1" applyBorder="1" applyAlignment="1">
      <alignment horizontal="center" vertical="center" wrapText="1"/>
    </xf>
    <xf numFmtId="0" fontId="0" fillId="0" borderId="15" xfId="0" applyBorder="1" applyAlignment="1">
      <alignment horizontal="center"/>
    </xf>
    <xf numFmtId="0" fontId="0" fillId="0" borderId="16" xfId="0" applyBorder="1" applyAlignment="1">
      <alignment horizontal="center"/>
    </xf>
    <xf numFmtId="0" fontId="0" fillId="0" borderId="17" xfId="0" applyBorder="1" applyAlignment="1">
      <alignment horizontal="center"/>
    </xf>
    <xf numFmtId="0" fontId="20" fillId="0" borderId="6" xfId="0" applyFont="1" applyBorder="1" applyAlignment="1">
      <alignment horizontal="center" vertical="center"/>
    </xf>
    <xf numFmtId="0" fontId="12" fillId="0" borderId="10" xfId="0" applyFont="1" applyBorder="1" applyAlignment="1">
      <alignment horizontal="center" vertical="center" wrapText="1"/>
    </xf>
    <xf numFmtId="0" fontId="12" fillId="0" borderId="0" xfId="0" applyFont="1" applyAlignment="1">
      <alignment horizontal="center" vertical="center" wrapText="1"/>
    </xf>
    <xf numFmtId="0" fontId="12" fillId="0" borderId="11" xfId="0" applyFont="1" applyBorder="1" applyAlignment="1">
      <alignment horizontal="center" vertical="center" wrapText="1"/>
    </xf>
    <xf numFmtId="0" fontId="0" fillId="0" borderId="18" xfId="0" applyBorder="1" applyAlignment="1">
      <alignment horizontal="center"/>
    </xf>
    <xf numFmtId="0" fontId="0" fillId="0" borderId="19" xfId="0" applyBorder="1" applyAlignment="1">
      <alignment horizontal="center"/>
    </xf>
    <xf numFmtId="0" fontId="0" fillId="0" borderId="20" xfId="0" applyBorder="1" applyAlignment="1">
      <alignment horizontal="center"/>
    </xf>
    <xf numFmtId="0" fontId="20" fillId="0" borderId="10" xfId="0" applyFont="1" applyBorder="1" applyAlignment="1">
      <alignment horizontal="center" vertical="center"/>
    </xf>
    <xf numFmtId="0" fontId="20" fillId="0" borderId="0" xfId="0" applyFont="1" applyAlignment="1">
      <alignment horizontal="center" vertical="center"/>
    </xf>
    <xf numFmtId="0" fontId="20" fillId="0" borderId="11" xfId="0" applyFont="1" applyBorder="1" applyAlignment="1">
      <alignment horizontal="center" vertical="center"/>
    </xf>
    <xf numFmtId="0" fontId="12" fillId="0" borderId="4" xfId="0" applyFont="1" applyBorder="1" applyAlignment="1">
      <alignment horizontal="center" vertical="center" wrapText="1"/>
    </xf>
    <xf numFmtId="0" fontId="12" fillId="0" borderId="14" xfId="0" applyFont="1" applyBorder="1" applyAlignment="1">
      <alignment horizontal="center" vertical="center" wrapText="1"/>
    </xf>
    <xf numFmtId="0" fontId="12" fillId="0" borderId="5" xfId="0" applyFont="1" applyBorder="1" applyAlignment="1">
      <alignment horizontal="center" vertical="center" wrapText="1"/>
    </xf>
    <xf numFmtId="0" fontId="0" fillId="0" borderId="21" xfId="0" applyBorder="1" applyAlignment="1">
      <alignment horizontal="center"/>
    </xf>
    <xf numFmtId="0" fontId="0" fillId="0" borderId="22" xfId="0" applyBorder="1" applyAlignment="1">
      <alignment horizontal="center"/>
    </xf>
    <xf numFmtId="0" fontId="0" fillId="0" borderId="23" xfId="0" applyBorder="1" applyAlignment="1">
      <alignment horizontal="center"/>
    </xf>
  </cellXfs>
  <cellStyles count="2">
    <cellStyle name="Normal" xfId="0" builtinId="0"/>
    <cellStyle name="Normal 2" xfId="1" xr:uid="{7D7EB7FB-7D0D-491A-BB24-66A74625389D}"/>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7" Type="http://schemas.openxmlformats.org/officeDocument/2006/relationships/calcChain" Target="calcChain.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trlProps/ctrlProp1.xml><?xml version="1.0" encoding="utf-8"?>
<formControlPr xmlns="http://schemas.microsoft.com/office/spreadsheetml/2009/9/main" objectType="Button" lockText="1"/>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oneCellAnchor>
    <xdr:from>
      <xdr:col>0</xdr:col>
      <xdr:colOff>119062</xdr:colOff>
      <xdr:row>0</xdr:row>
      <xdr:rowOff>95250</xdr:rowOff>
    </xdr:from>
    <xdr:ext cx="3117353" cy="1103313"/>
    <xdr:pic>
      <xdr:nvPicPr>
        <xdr:cNvPr id="2" name="Picture 1" descr="http://intranet.eskom.co.za/EskomBusinesses/EnterpriseDevelopment/PublishingImages/esk_corp_sigSmall.jpg">
          <a:extLst>
            <a:ext uri="{FF2B5EF4-FFF2-40B4-BE49-F238E27FC236}">
              <a16:creationId xmlns:a16="http://schemas.microsoft.com/office/drawing/2014/main" id="{04CF0EA9-10AD-4CC7-8932-F6FAABF71B0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9062" y="95250"/>
          <a:ext cx="3117353" cy="1103313"/>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mc:AlternateContent xmlns:mc="http://schemas.openxmlformats.org/markup-compatibility/2006">
    <mc:Choice xmlns:a14="http://schemas.microsoft.com/office/drawing/2010/main" Requires="a14">
      <xdr:twoCellAnchor>
        <xdr:from>
          <xdr:col>12</xdr:col>
          <xdr:colOff>9525</xdr:colOff>
          <xdr:row>4</xdr:row>
          <xdr:rowOff>28575</xdr:rowOff>
        </xdr:from>
        <xdr:to>
          <xdr:col>12</xdr:col>
          <xdr:colOff>1333500</xdr:colOff>
          <xdr:row>5</xdr:row>
          <xdr:rowOff>561975</xdr:rowOff>
        </xdr:to>
        <xdr:sp macro="" textlink="">
          <xdr:nvSpPr>
            <xdr:cNvPr id="1025" name="Button 1" hidden="1">
              <a:extLst>
                <a:ext uri="{63B3BB69-23CF-44E3-9099-C40C66FF867C}">
                  <a14:compatExt spid="_x0000_s1025"/>
                </a:ext>
                <a:ext uri="{FF2B5EF4-FFF2-40B4-BE49-F238E27FC236}">
                  <a16:creationId xmlns:a16="http://schemas.microsoft.com/office/drawing/2014/main" id="{27C4DE94-A2F6-433A-9635-6D1947FA9168}"/>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n-ZA" sz="1200" b="1" i="0" u="none" strike="noStrike" baseline="0">
                  <a:solidFill>
                    <a:srgbClr val="000000"/>
                  </a:solidFill>
                  <a:latin typeface="Calibri"/>
                  <a:cs typeface="Calibri"/>
                </a:rPr>
                <a:t>Legislative Requirements</a:t>
              </a:r>
            </a:p>
          </xdr:txBody>
        </xdr:sp>
        <xdr:clientData fPrintsWithSheet="0"/>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RISK\Environment\EMS\ISO%2014001_2015\6.1.2%20Environmental%20Aspects\2017-18\Engineering\DRAFT\CMD%20Aspects%20&amp;%20Impacts.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Roland\Desktop\Eskom%20New\2.%20Generation\Duvha\Duvha%20Power%20Station%20Environmental%20Department's%20Aspects%20%20Impacts%20Registers%2033%20Test.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ront Page"/>
      <sheetName val="CMD"/>
      <sheetName val="Rating Methodology2"/>
      <sheetName val="Aspects and Impacts2"/>
      <sheetName val="Rating Methodology"/>
    </sheetNames>
    <sheetDataSet>
      <sheetData sheetId="0"/>
      <sheetData sheetId="1">
        <row r="43">
          <cell r="W43" t="str">
            <v>Elimination</v>
          </cell>
        </row>
        <row r="44">
          <cell r="W44" t="str">
            <v>Substitution</v>
          </cell>
        </row>
        <row r="45">
          <cell r="W45" t="str">
            <v>Engineering</v>
          </cell>
        </row>
        <row r="46">
          <cell r="W46" t="str">
            <v>Administrative</v>
          </cell>
        </row>
      </sheetData>
      <sheetData sheetId="2"/>
      <sheetData sheetId="3"/>
      <sheetData sheetId="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nvironmental Management"/>
      <sheetName val="General Power Station"/>
      <sheetName val="Compliance Department"/>
      <sheetName val="Coal Management Department"/>
      <sheetName val="Finance Department"/>
      <sheetName val="Materials Management "/>
      <sheetName val="Ops Support"/>
      <sheetName val="Outage Department"/>
      <sheetName val="Procurement"/>
      <sheetName val="Projects Department"/>
      <sheetName val="IBI"/>
      <sheetName val="Protective Services"/>
      <sheetName val="Quality Assurance "/>
      <sheetName val="RISK"/>
      <sheetName val="Safety Risk Management"/>
      <sheetName val="Transport Services"/>
      <sheetName val="Training"/>
      <sheetName val="Auxillary Eng"/>
      <sheetName val="Boiler Eng"/>
      <sheetName val="C&amp;I Eng"/>
      <sheetName val="Chemical Services Department"/>
      <sheetName val="IM"/>
      <sheetName val="Design &amp; Specification"/>
      <sheetName val="Electrical Engineering"/>
      <sheetName val="P &amp; T"/>
      <sheetName val="Process Engineering"/>
      <sheetName val="Turbine Engineering"/>
      <sheetName val="Mills"/>
      <sheetName val="Turbine Maintenance"/>
      <sheetName val="MSS"/>
      <sheetName val="HMD Boiler"/>
      <sheetName val="EMD maintenance"/>
      <sheetName val="IR Department"/>
      <sheetName val="Medical Centre"/>
      <sheetName val="HR Department"/>
      <sheetName val="Linking Tool"/>
    </sheetNames>
    <sheetDataSet>
      <sheetData sheetId="0">
        <row r="2">
          <cell r="W2" t="str">
            <v>Control</v>
          </cell>
          <cell r="X2">
            <v>0</v>
          </cell>
          <cell r="Y2">
            <v>1</v>
          </cell>
        </row>
        <row r="3">
          <cell r="W3" t="str">
            <v>Influence</v>
          </cell>
          <cell r="X3">
            <v>1</v>
          </cell>
          <cell r="Y3">
            <v>2</v>
          </cell>
        </row>
        <row r="4">
          <cell r="X4">
            <v>2</v>
          </cell>
          <cell r="Y4">
            <v>3</v>
          </cell>
        </row>
        <row r="5">
          <cell r="X5">
            <v>3</v>
          </cell>
          <cell r="Y5">
            <v>4</v>
          </cell>
        </row>
        <row r="6">
          <cell r="W6" t="str">
            <v>Elimination</v>
          </cell>
          <cell r="Y6">
            <v>5</v>
          </cell>
        </row>
        <row r="7">
          <cell r="W7" t="str">
            <v>Substitution</v>
          </cell>
          <cell r="Y7">
            <v>6</v>
          </cell>
        </row>
        <row r="8">
          <cell r="W8" t="str">
            <v>Engineering</v>
          </cell>
        </row>
        <row r="9">
          <cell r="W9" t="str">
            <v>Administrative</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ow r="7">
          <cell r="Z7" t="str">
            <v>Elimination</v>
          </cell>
        </row>
        <row r="8">
          <cell r="Z8" t="str">
            <v>Substitution</v>
          </cell>
        </row>
        <row r="9">
          <cell r="Z9" t="str">
            <v>Engineering</v>
          </cell>
        </row>
        <row r="10">
          <cell r="Z10" t="str">
            <v>Administrative</v>
          </cell>
        </row>
      </sheetData>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trlProp" Target="../ctrlProps/ctrlProp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00A1AD3-0A9E-4798-9F4A-18098E2922AF}">
  <sheetPr codeName="Sheet3">
    <tabColor theme="9" tint="-0.249977111117893"/>
  </sheetPr>
  <dimension ref="A1:BG188"/>
  <sheetViews>
    <sheetView tabSelected="1" view="pageBreakPreview" zoomScale="60" zoomScaleNormal="50" workbookViewId="0">
      <pane ySplit="6" topLeftCell="A95" activePane="bottomLeft" state="frozen"/>
      <selection pane="bottomLeft" activeCell="A7" sqref="A7"/>
    </sheetView>
  </sheetViews>
  <sheetFormatPr defaultRowHeight="15" x14ac:dyDescent="0.25"/>
  <cols>
    <col min="1" max="1" width="9.140625" customWidth="1"/>
    <col min="2" max="2" width="23.5703125" customWidth="1"/>
    <col min="3" max="3" width="21.5703125" customWidth="1"/>
    <col min="4" max="4" width="23.85546875" customWidth="1"/>
    <col min="5" max="5" width="16.42578125" customWidth="1"/>
    <col min="6" max="6" width="15.42578125" customWidth="1"/>
    <col min="7" max="7" width="15.5703125" customWidth="1"/>
    <col min="8" max="8" width="17" customWidth="1"/>
    <col min="9" max="9" width="14.42578125" customWidth="1"/>
    <col min="10" max="10" width="8.140625" customWidth="1"/>
    <col min="11" max="11" width="37.140625" customWidth="1"/>
    <col min="12" max="13" width="18.42578125" customWidth="1"/>
    <col min="14" max="15" width="26.5703125" customWidth="1"/>
    <col min="16" max="16" width="21.5703125" customWidth="1"/>
    <col min="17" max="59" width="9.140625" style="1"/>
  </cols>
  <sheetData>
    <row r="1" spans="1:16" ht="23.25" customHeight="1" thickBot="1" x14ac:dyDescent="0.3">
      <c r="A1" s="130"/>
      <c r="B1" s="129"/>
      <c r="C1" s="128"/>
      <c r="D1" s="127" t="s">
        <v>282</v>
      </c>
      <c r="E1" s="126"/>
      <c r="F1" s="126"/>
      <c r="G1" s="126"/>
      <c r="H1" s="126"/>
      <c r="I1" s="126"/>
      <c r="J1" s="125"/>
      <c r="K1" s="108" t="s">
        <v>281</v>
      </c>
      <c r="L1" s="107"/>
      <c r="M1" s="115"/>
      <c r="N1" s="108"/>
      <c r="O1" s="107"/>
      <c r="P1" s="115"/>
    </row>
    <row r="2" spans="1:16" ht="28.5" customHeight="1" thickBot="1" x14ac:dyDescent="0.3">
      <c r="A2" s="121"/>
      <c r="B2" s="120"/>
      <c r="C2" s="119"/>
      <c r="D2" s="118"/>
      <c r="E2" s="117"/>
      <c r="F2" s="117"/>
      <c r="G2" s="117"/>
      <c r="H2" s="117"/>
      <c r="I2" s="117"/>
      <c r="J2" s="116"/>
      <c r="K2" s="124" t="s">
        <v>280</v>
      </c>
      <c r="L2" s="123"/>
      <c r="M2" s="122"/>
      <c r="N2" s="108">
        <v>2</v>
      </c>
      <c r="O2" s="107"/>
      <c r="P2" s="115"/>
    </row>
    <row r="3" spans="1:16" ht="30.75" customHeight="1" thickBot="1" x14ac:dyDescent="0.3">
      <c r="A3" s="121"/>
      <c r="B3" s="120"/>
      <c r="C3" s="119"/>
      <c r="D3" s="118"/>
      <c r="E3" s="117"/>
      <c r="F3" s="117"/>
      <c r="G3" s="117"/>
      <c r="H3" s="117"/>
      <c r="I3" s="117"/>
      <c r="J3" s="116"/>
      <c r="K3" s="108" t="s">
        <v>279</v>
      </c>
      <c r="L3" s="107"/>
      <c r="M3" s="115"/>
      <c r="N3" s="106"/>
      <c r="O3" s="105"/>
      <c r="P3" s="104"/>
    </row>
    <row r="4" spans="1:16" ht="30" customHeight="1" thickBot="1" x14ac:dyDescent="0.3">
      <c r="A4" s="114"/>
      <c r="B4" s="113"/>
      <c r="C4" s="112"/>
      <c r="D4" s="111"/>
      <c r="E4" s="110"/>
      <c r="F4" s="110"/>
      <c r="G4" s="110"/>
      <c r="H4" s="110"/>
      <c r="I4" s="110"/>
      <c r="J4" s="109"/>
      <c r="K4" s="108" t="s">
        <v>278</v>
      </c>
      <c r="L4" s="107"/>
      <c r="M4" s="107"/>
      <c r="N4" s="106">
        <v>45170</v>
      </c>
      <c r="O4" s="105"/>
      <c r="P4" s="104"/>
    </row>
    <row r="5" spans="1:16" ht="42" customHeight="1" thickBot="1" x14ac:dyDescent="0.3">
      <c r="A5" s="103" t="s">
        <v>277</v>
      </c>
      <c r="B5" s="102" t="s">
        <v>276</v>
      </c>
      <c r="C5" s="102" t="s">
        <v>275</v>
      </c>
      <c r="D5" s="102" t="s">
        <v>274</v>
      </c>
      <c r="E5" s="101" t="s">
        <v>273</v>
      </c>
      <c r="F5" s="100"/>
      <c r="G5" s="100"/>
      <c r="H5" s="100"/>
      <c r="I5" s="99"/>
      <c r="J5" s="98" t="s">
        <v>272</v>
      </c>
      <c r="K5" s="97" t="s">
        <v>271</v>
      </c>
      <c r="L5" s="97" t="s">
        <v>270</v>
      </c>
      <c r="M5" s="97"/>
      <c r="N5" s="97" t="s">
        <v>269</v>
      </c>
      <c r="O5" s="97" t="s">
        <v>268</v>
      </c>
      <c r="P5" s="97" t="s">
        <v>267</v>
      </c>
    </row>
    <row r="6" spans="1:16" ht="45" customHeight="1" thickBot="1" x14ac:dyDescent="0.3">
      <c r="A6" s="96"/>
      <c r="B6" s="95"/>
      <c r="C6" s="95"/>
      <c r="D6" s="95"/>
      <c r="E6" s="94" t="s">
        <v>266</v>
      </c>
      <c r="F6" s="94" t="s">
        <v>265</v>
      </c>
      <c r="G6" s="94" t="s">
        <v>264</v>
      </c>
      <c r="H6" s="94" t="s">
        <v>263</v>
      </c>
      <c r="I6" s="93" t="s">
        <v>262</v>
      </c>
      <c r="J6" s="92"/>
      <c r="K6" s="91"/>
      <c r="L6" s="91"/>
      <c r="M6" s="91"/>
      <c r="N6" s="91"/>
      <c r="O6" s="91"/>
      <c r="P6" s="91"/>
    </row>
    <row r="7" spans="1:16" s="1" customFormat="1" ht="102.6" customHeight="1" x14ac:dyDescent="0.25">
      <c r="A7" s="90" t="s">
        <v>261</v>
      </c>
      <c r="B7" s="89" t="s">
        <v>260</v>
      </c>
      <c r="C7" s="88" t="s">
        <v>259</v>
      </c>
      <c r="D7" s="87" t="s">
        <v>258</v>
      </c>
      <c r="E7" s="86">
        <v>2</v>
      </c>
      <c r="F7" s="86">
        <v>1</v>
      </c>
      <c r="G7" s="86">
        <v>2</v>
      </c>
      <c r="H7" s="86">
        <v>2</v>
      </c>
      <c r="I7" s="86">
        <v>2</v>
      </c>
      <c r="J7" s="85">
        <f>E7*F7+G7+H7+I7</f>
        <v>8</v>
      </c>
      <c r="K7" s="84" t="s">
        <v>257</v>
      </c>
      <c r="L7" s="84" t="s">
        <v>256</v>
      </c>
      <c r="M7" s="82"/>
      <c r="N7" s="83"/>
      <c r="O7" s="82"/>
      <c r="P7" s="81"/>
    </row>
    <row r="8" spans="1:16" s="1" customFormat="1" ht="95.1" customHeight="1" x14ac:dyDescent="0.25">
      <c r="A8" s="62" t="s">
        <v>255</v>
      </c>
      <c r="B8" s="76"/>
      <c r="C8" s="65"/>
      <c r="D8" s="80" t="s">
        <v>254</v>
      </c>
      <c r="E8" s="58">
        <v>2</v>
      </c>
      <c r="F8" s="63">
        <v>1</v>
      </c>
      <c r="G8" s="63">
        <v>2</v>
      </c>
      <c r="H8" s="63">
        <v>2</v>
      </c>
      <c r="I8" s="63">
        <v>2</v>
      </c>
      <c r="J8" s="57">
        <f>E8*F8+G8+H8+I8</f>
        <v>8</v>
      </c>
      <c r="K8" s="77" t="s">
        <v>253</v>
      </c>
      <c r="L8" s="77" t="s">
        <v>252</v>
      </c>
      <c r="M8" s="54"/>
      <c r="N8" s="74"/>
      <c r="O8" s="54"/>
      <c r="P8" s="53"/>
    </row>
    <row r="9" spans="1:16" s="1" customFormat="1" ht="114.6" customHeight="1" x14ac:dyDescent="0.25">
      <c r="A9" s="62" t="s">
        <v>251</v>
      </c>
      <c r="B9" s="76"/>
      <c r="C9" s="65"/>
      <c r="D9" s="80" t="s">
        <v>250</v>
      </c>
      <c r="E9" s="58">
        <v>2</v>
      </c>
      <c r="F9" s="63">
        <v>1</v>
      </c>
      <c r="G9" s="63">
        <v>2</v>
      </c>
      <c r="H9" s="63">
        <v>2</v>
      </c>
      <c r="I9" s="63">
        <v>1</v>
      </c>
      <c r="J9" s="57">
        <f>E9*F9+G9+H9+I9</f>
        <v>7</v>
      </c>
      <c r="K9" s="77" t="s">
        <v>249</v>
      </c>
      <c r="L9" s="77" t="s">
        <v>248</v>
      </c>
      <c r="M9" s="54"/>
      <c r="N9" s="74"/>
      <c r="O9" s="54"/>
      <c r="P9" s="53"/>
    </row>
    <row r="10" spans="1:16" s="1" customFormat="1" ht="95.1" customHeight="1" x14ac:dyDescent="0.25">
      <c r="A10" s="62" t="s">
        <v>247</v>
      </c>
      <c r="B10" s="76"/>
      <c r="C10" s="60" t="s">
        <v>246</v>
      </c>
      <c r="D10" s="80" t="s">
        <v>245</v>
      </c>
      <c r="E10" s="58">
        <v>2</v>
      </c>
      <c r="F10" s="63">
        <v>1</v>
      </c>
      <c r="G10" s="63">
        <v>2</v>
      </c>
      <c r="H10" s="63">
        <v>2</v>
      </c>
      <c r="I10" s="63">
        <v>1</v>
      </c>
      <c r="J10" s="57">
        <f>E10*F10+G10+H10+I10</f>
        <v>7</v>
      </c>
      <c r="K10" s="77" t="s">
        <v>244</v>
      </c>
      <c r="L10" s="77" t="s">
        <v>203</v>
      </c>
      <c r="M10" s="54"/>
      <c r="N10" s="74"/>
      <c r="O10" s="54"/>
      <c r="P10" s="53"/>
    </row>
    <row r="11" spans="1:16" s="1" customFormat="1" ht="127.5" customHeight="1" x14ac:dyDescent="0.25">
      <c r="A11" s="62" t="s">
        <v>243</v>
      </c>
      <c r="B11" s="76"/>
      <c r="C11" s="60" t="s">
        <v>242</v>
      </c>
      <c r="D11" s="80" t="s">
        <v>241</v>
      </c>
      <c r="E11" s="58">
        <v>2</v>
      </c>
      <c r="F11" s="63">
        <v>1</v>
      </c>
      <c r="G11" s="63">
        <v>2</v>
      </c>
      <c r="H11" s="63">
        <v>2</v>
      </c>
      <c r="I11" s="63">
        <v>1</v>
      </c>
      <c r="J11" s="57">
        <f>E11*F11+G11+H11+I11</f>
        <v>7</v>
      </c>
      <c r="K11" s="77" t="s">
        <v>240</v>
      </c>
      <c r="L11" s="77" t="s">
        <v>239</v>
      </c>
      <c r="M11" s="54"/>
      <c r="N11" s="74"/>
      <c r="O11" s="54"/>
      <c r="P11" s="53"/>
    </row>
    <row r="12" spans="1:16" s="1" customFormat="1" ht="57" x14ac:dyDescent="0.25">
      <c r="A12" s="62" t="s">
        <v>238</v>
      </c>
      <c r="B12" s="76" t="s">
        <v>237</v>
      </c>
      <c r="C12" s="59" t="s">
        <v>236</v>
      </c>
      <c r="D12" s="59" t="s">
        <v>68</v>
      </c>
      <c r="E12" s="58">
        <v>2</v>
      </c>
      <c r="F12" s="58">
        <v>1</v>
      </c>
      <c r="G12" s="63">
        <v>2</v>
      </c>
      <c r="H12" s="58">
        <v>2</v>
      </c>
      <c r="I12" s="58">
        <v>1</v>
      </c>
      <c r="J12" s="57">
        <f>E12*F12+G12+H12+I12</f>
        <v>7</v>
      </c>
      <c r="K12" s="75" t="s">
        <v>207</v>
      </c>
      <c r="L12" s="77" t="s">
        <v>211</v>
      </c>
      <c r="M12" s="54"/>
      <c r="N12" s="74"/>
      <c r="O12" s="54"/>
      <c r="P12" s="53"/>
    </row>
    <row r="13" spans="1:16" s="1" customFormat="1" ht="44.45" customHeight="1" x14ac:dyDescent="0.25">
      <c r="A13" s="62" t="s">
        <v>235</v>
      </c>
      <c r="B13" s="76"/>
      <c r="C13" s="79" t="s">
        <v>234</v>
      </c>
      <c r="D13" s="59" t="s">
        <v>68</v>
      </c>
      <c r="E13" s="58">
        <v>2</v>
      </c>
      <c r="F13" s="58">
        <v>1</v>
      </c>
      <c r="G13" s="63">
        <v>2</v>
      </c>
      <c r="H13" s="58">
        <v>2</v>
      </c>
      <c r="I13" s="58">
        <v>1</v>
      </c>
      <c r="J13" s="57">
        <f>E13*F13+G13+H13+I13</f>
        <v>7</v>
      </c>
      <c r="K13" s="56" t="s">
        <v>233</v>
      </c>
      <c r="L13" s="56" t="s">
        <v>232</v>
      </c>
      <c r="M13" s="54"/>
      <c r="N13" s="55"/>
      <c r="O13" s="54"/>
      <c r="P13" s="53"/>
    </row>
    <row r="14" spans="1:16" s="1" customFormat="1" ht="57.95" customHeight="1" x14ac:dyDescent="0.25">
      <c r="A14" s="62" t="s">
        <v>231</v>
      </c>
      <c r="B14" s="76"/>
      <c r="C14" s="79"/>
      <c r="D14" s="59" t="s">
        <v>230</v>
      </c>
      <c r="E14" s="58">
        <v>2</v>
      </c>
      <c r="F14" s="58">
        <v>1</v>
      </c>
      <c r="G14" s="63">
        <v>2</v>
      </c>
      <c r="H14" s="58">
        <v>2</v>
      </c>
      <c r="I14" s="58">
        <v>1</v>
      </c>
      <c r="J14" s="57">
        <f>E14*F14+G14+H14+I14</f>
        <v>7</v>
      </c>
      <c r="K14" s="56"/>
      <c r="L14" s="56"/>
      <c r="M14" s="54"/>
      <c r="N14" s="55"/>
      <c r="O14" s="54"/>
      <c r="P14" s="53"/>
    </row>
    <row r="15" spans="1:16" s="1" customFormat="1" ht="49.5" customHeight="1" x14ac:dyDescent="0.25">
      <c r="A15" s="62" t="s">
        <v>229</v>
      </c>
      <c r="B15" s="76"/>
      <c r="C15" s="59" t="s">
        <v>228</v>
      </c>
      <c r="D15" s="59" t="s">
        <v>68</v>
      </c>
      <c r="E15" s="58">
        <v>2</v>
      </c>
      <c r="F15" s="58">
        <v>1</v>
      </c>
      <c r="G15" s="63">
        <v>2</v>
      </c>
      <c r="H15" s="58">
        <v>1</v>
      </c>
      <c r="I15" s="58">
        <v>1</v>
      </c>
      <c r="J15" s="57">
        <f>E15*F15+G15+H15+I15</f>
        <v>6</v>
      </c>
      <c r="K15" s="56"/>
      <c r="L15" s="56"/>
      <c r="M15" s="54"/>
      <c r="N15" s="55"/>
      <c r="O15" s="54"/>
      <c r="P15" s="53"/>
    </row>
    <row r="16" spans="1:16" s="1" customFormat="1" ht="76.5" customHeight="1" x14ac:dyDescent="0.25">
      <c r="A16" s="62" t="s">
        <v>227</v>
      </c>
      <c r="B16" s="76"/>
      <c r="C16" s="59" t="s">
        <v>226</v>
      </c>
      <c r="D16" s="59" t="s">
        <v>216</v>
      </c>
      <c r="E16" s="58">
        <v>2</v>
      </c>
      <c r="F16" s="58">
        <v>1</v>
      </c>
      <c r="G16" s="63">
        <v>2</v>
      </c>
      <c r="H16" s="58">
        <v>1</v>
      </c>
      <c r="I16" s="58">
        <v>2</v>
      </c>
      <c r="J16" s="57">
        <f>E16*F16+G16+H16+I16</f>
        <v>7</v>
      </c>
      <c r="K16" s="75" t="s">
        <v>225</v>
      </c>
      <c r="L16" s="75" t="s">
        <v>224</v>
      </c>
      <c r="M16" s="54"/>
      <c r="N16" s="55"/>
      <c r="O16" s="54"/>
      <c r="P16" s="53"/>
    </row>
    <row r="17" spans="1:16" s="1" customFormat="1" ht="63.75" customHeight="1" x14ac:dyDescent="0.25">
      <c r="A17" s="62" t="s">
        <v>223</v>
      </c>
      <c r="B17" s="76"/>
      <c r="C17" s="59" t="s">
        <v>222</v>
      </c>
      <c r="D17" s="59" t="s">
        <v>221</v>
      </c>
      <c r="E17" s="58">
        <v>2</v>
      </c>
      <c r="F17" s="78">
        <v>2</v>
      </c>
      <c r="G17" s="63">
        <v>2</v>
      </c>
      <c r="H17" s="78">
        <v>2</v>
      </c>
      <c r="I17" s="78">
        <v>2</v>
      </c>
      <c r="J17" s="57">
        <f>E17*F17+G17+H17+I17</f>
        <v>10</v>
      </c>
      <c r="K17" s="56" t="s">
        <v>220</v>
      </c>
      <c r="L17" s="56" t="s">
        <v>219</v>
      </c>
      <c r="M17" s="54"/>
      <c r="N17" s="55"/>
      <c r="O17" s="54"/>
      <c r="P17" s="53"/>
    </row>
    <row r="18" spans="1:16" s="1" customFormat="1" ht="52.5" customHeight="1" x14ac:dyDescent="0.25">
      <c r="A18" s="62" t="s">
        <v>218</v>
      </c>
      <c r="B18" s="76"/>
      <c r="C18" s="59" t="s">
        <v>217</v>
      </c>
      <c r="D18" s="59" t="s">
        <v>216</v>
      </c>
      <c r="E18" s="58">
        <v>2</v>
      </c>
      <c r="F18" s="58">
        <v>2</v>
      </c>
      <c r="G18" s="63">
        <v>2</v>
      </c>
      <c r="H18" s="58">
        <v>2</v>
      </c>
      <c r="I18" s="58">
        <v>2</v>
      </c>
      <c r="J18" s="57">
        <f>E18*F18+G18+H18+I18</f>
        <v>10</v>
      </c>
      <c r="K18" s="56"/>
      <c r="L18" s="56"/>
      <c r="M18" s="54"/>
      <c r="N18" s="55"/>
      <c r="O18" s="54"/>
      <c r="P18" s="53"/>
    </row>
    <row r="19" spans="1:16" s="1" customFormat="1" ht="74.25" customHeight="1" x14ac:dyDescent="0.25">
      <c r="A19" s="62" t="s">
        <v>215</v>
      </c>
      <c r="B19" s="76" t="s">
        <v>214</v>
      </c>
      <c r="C19" s="60" t="s">
        <v>213</v>
      </c>
      <c r="D19" s="59" t="s">
        <v>212</v>
      </c>
      <c r="E19" s="58">
        <v>2</v>
      </c>
      <c r="F19" s="58">
        <v>1</v>
      </c>
      <c r="G19" s="63">
        <v>2</v>
      </c>
      <c r="H19" s="58">
        <v>2</v>
      </c>
      <c r="I19" s="58">
        <v>1</v>
      </c>
      <c r="J19" s="57">
        <f>E19*F19+G19+H19+I19</f>
        <v>7</v>
      </c>
      <c r="K19" s="75" t="s">
        <v>207</v>
      </c>
      <c r="L19" s="77" t="s">
        <v>211</v>
      </c>
      <c r="M19" s="54"/>
      <c r="N19" s="74"/>
      <c r="O19" s="54"/>
      <c r="P19" s="53"/>
    </row>
    <row r="20" spans="1:16" s="1" customFormat="1" ht="57" x14ac:dyDescent="0.25">
      <c r="A20" s="62" t="s">
        <v>210</v>
      </c>
      <c r="B20" s="76"/>
      <c r="C20" s="65" t="s">
        <v>209</v>
      </c>
      <c r="D20" s="59" t="s">
        <v>208</v>
      </c>
      <c r="E20" s="58">
        <v>2</v>
      </c>
      <c r="F20" s="78">
        <v>1</v>
      </c>
      <c r="G20" s="63">
        <v>2</v>
      </c>
      <c r="H20" s="78">
        <v>2</v>
      </c>
      <c r="I20" s="78">
        <v>1</v>
      </c>
      <c r="J20" s="57">
        <f>E20*F20+G20+H20+I20</f>
        <v>7</v>
      </c>
      <c r="K20" s="75" t="s">
        <v>207</v>
      </c>
      <c r="L20" s="77" t="s">
        <v>206</v>
      </c>
      <c r="M20" s="54"/>
      <c r="N20" s="74"/>
      <c r="O20" s="54"/>
      <c r="P20" s="53"/>
    </row>
    <row r="21" spans="1:16" s="1" customFormat="1" ht="96.95" customHeight="1" x14ac:dyDescent="0.25">
      <c r="A21" s="62" t="s">
        <v>205</v>
      </c>
      <c r="B21" s="76"/>
      <c r="C21" s="65"/>
      <c r="D21" s="59" t="s">
        <v>64</v>
      </c>
      <c r="E21" s="58">
        <v>2</v>
      </c>
      <c r="F21" s="58">
        <v>1</v>
      </c>
      <c r="G21" s="63">
        <v>2</v>
      </c>
      <c r="H21" s="58">
        <v>2</v>
      </c>
      <c r="I21" s="58">
        <v>1</v>
      </c>
      <c r="J21" s="57">
        <f>E21*F21+G21+H21+I21</f>
        <v>7</v>
      </c>
      <c r="K21" s="77" t="s">
        <v>204</v>
      </c>
      <c r="L21" s="77" t="s">
        <v>203</v>
      </c>
      <c r="M21" s="54"/>
      <c r="N21" s="74"/>
      <c r="O21" s="54"/>
      <c r="P21" s="53"/>
    </row>
    <row r="22" spans="1:16" s="1" customFormat="1" ht="120" customHeight="1" x14ac:dyDescent="0.25">
      <c r="A22" s="62" t="s">
        <v>202</v>
      </c>
      <c r="B22" s="76"/>
      <c r="C22" s="65"/>
      <c r="D22" s="59" t="s">
        <v>201</v>
      </c>
      <c r="E22" s="58">
        <v>2</v>
      </c>
      <c r="F22" s="58">
        <v>1</v>
      </c>
      <c r="G22" s="63">
        <v>2</v>
      </c>
      <c r="H22" s="58">
        <v>2</v>
      </c>
      <c r="I22" s="58">
        <v>1</v>
      </c>
      <c r="J22" s="57">
        <f>E22*F22+G22+H22+I22</f>
        <v>7</v>
      </c>
      <c r="K22" s="75" t="s">
        <v>200</v>
      </c>
      <c r="L22" s="75" t="s">
        <v>199</v>
      </c>
      <c r="M22" s="54"/>
      <c r="N22" s="74"/>
      <c r="O22" s="54"/>
      <c r="P22" s="53"/>
    </row>
    <row r="23" spans="1:16" s="1" customFormat="1" ht="39" customHeight="1" x14ac:dyDescent="0.25">
      <c r="A23" s="62" t="s">
        <v>198</v>
      </c>
      <c r="B23" s="61" t="s">
        <v>197</v>
      </c>
      <c r="C23" s="65" t="s">
        <v>196</v>
      </c>
      <c r="D23" s="59" t="s">
        <v>141</v>
      </c>
      <c r="E23" s="58">
        <v>2</v>
      </c>
      <c r="F23" s="58">
        <v>2</v>
      </c>
      <c r="G23" s="63">
        <v>2</v>
      </c>
      <c r="H23" s="58">
        <v>2</v>
      </c>
      <c r="I23" s="58">
        <v>1</v>
      </c>
      <c r="J23" s="57">
        <f>E23*F23+G23+H23+I23</f>
        <v>9</v>
      </c>
      <c r="K23" s="56" t="s">
        <v>195</v>
      </c>
      <c r="L23" s="56" t="s">
        <v>194</v>
      </c>
      <c r="M23" s="54"/>
      <c r="N23" s="55"/>
      <c r="O23" s="54"/>
      <c r="P23" s="53"/>
    </row>
    <row r="24" spans="1:16" s="1" customFormat="1" ht="39.75" customHeight="1" x14ac:dyDescent="0.25">
      <c r="A24" s="62" t="s">
        <v>193</v>
      </c>
      <c r="B24" s="61"/>
      <c r="C24" s="65"/>
      <c r="D24" s="59" t="s">
        <v>184</v>
      </c>
      <c r="E24" s="58">
        <v>3</v>
      </c>
      <c r="F24" s="58">
        <v>2</v>
      </c>
      <c r="G24" s="63">
        <v>2</v>
      </c>
      <c r="H24" s="58">
        <v>2</v>
      </c>
      <c r="I24" s="58">
        <v>2</v>
      </c>
      <c r="J24" s="73">
        <f>E24*F24+G24+H24+I24</f>
        <v>12</v>
      </c>
      <c r="K24" s="56"/>
      <c r="L24" s="56"/>
      <c r="M24" s="54"/>
      <c r="N24" s="55"/>
      <c r="O24" s="54"/>
      <c r="P24" s="53"/>
    </row>
    <row r="25" spans="1:16" s="1" customFormat="1" ht="42.75" customHeight="1" x14ac:dyDescent="0.25">
      <c r="A25" s="62" t="s">
        <v>192</v>
      </c>
      <c r="B25" s="61"/>
      <c r="C25" s="65"/>
      <c r="D25" s="59" t="s">
        <v>191</v>
      </c>
      <c r="E25" s="58">
        <v>2</v>
      </c>
      <c r="F25" s="58">
        <v>1</v>
      </c>
      <c r="G25" s="63">
        <v>2</v>
      </c>
      <c r="H25" s="58">
        <v>2</v>
      </c>
      <c r="I25" s="58">
        <v>1</v>
      </c>
      <c r="J25" s="57">
        <f>E25*F25+G25+H25+I25</f>
        <v>7</v>
      </c>
      <c r="K25" s="56"/>
      <c r="L25" s="56"/>
      <c r="M25" s="54"/>
      <c r="N25" s="55"/>
      <c r="O25" s="54"/>
      <c r="P25" s="53"/>
    </row>
    <row r="26" spans="1:16" s="1" customFormat="1" ht="48.95" customHeight="1" x14ac:dyDescent="0.25">
      <c r="A26" s="62" t="s">
        <v>190</v>
      </c>
      <c r="B26" s="61"/>
      <c r="C26" s="65" t="s">
        <v>189</v>
      </c>
      <c r="D26" s="59" t="s">
        <v>76</v>
      </c>
      <c r="E26" s="58">
        <v>2</v>
      </c>
      <c r="F26" s="58">
        <v>2</v>
      </c>
      <c r="G26" s="63">
        <v>2</v>
      </c>
      <c r="H26" s="58">
        <v>2</v>
      </c>
      <c r="I26" s="58">
        <v>1</v>
      </c>
      <c r="J26" s="57">
        <f>E26*F26+G26+H26+I26</f>
        <v>9</v>
      </c>
      <c r="K26" s="56" t="s">
        <v>179</v>
      </c>
      <c r="L26" s="56" t="s">
        <v>188</v>
      </c>
      <c r="M26" s="54"/>
      <c r="N26" s="55"/>
      <c r="O26" s="54"/>
      <c r="P26" s="53"/>
    </row>
    <row r="27" spans="1:16" s="1" customFormat="1" ht="63.6" customHeight="1" x14ac:dyDescent="0.25">
      <c r="A27" s="62" t="s">
        <v>187</v>
      </c>
      <c r="B27" s="61"/>
      <c r="C27" s="65"/>
      <c r="D27" s="59" t="s">
        <v>74</v>
      </c>
      <c r="E27" s="58">
        <v>2</v>
      </c>
      <c r="F27" s="58">
        <v>2</v>
      </c>
      <c r="G27" s="63">
        <v>2</v>
      </c>
      <c r="H27" s="58">
        <v>2</v>
      </c>
      <c r="I27" s="58">
        <v>1</v>
      </c>
      <c r="J27" s="57">
        <f>E27*F27+G27+H27+I27</f>
        <v>9</v>
      </c>
      <c r="K27" s="56"/>
      <c r="L27" s="56"/>
      <c r="M27" s="54"/>
      <c r="N27" s="55"/>
      <c r="O27" s="54"/>
      <c r="P27" s="53"/>
    </row>
    <row r="28" spans="1:16" s="1" customFormat="1" ht="63.75" customHeight="1" x14ac:dyDescent="0.25">
      <c r="A28" s="62" t="s">
        <v>186</v>
      </c>
      <c r="B28" s="61"/>
      <c r="C28" s="60" t="s">
        <v>185</v>
      </c>
      <c r="D28" s="59" t="s">
        <v>184</v>
      </c>
      <c r="E28" s="58">
        <v>2</v>
      </c>
      <c r="F28" s="58">
        <v>1</v>
      </c>
      <c r="G28" s="63">
        <v>2</v>
      </c>
      <c r="H28" s="58">
        <v>2</v>
      </c>
      <c r="I28" s="58">
        <v>1</v>
      </c>
      <c r="J28" s="57">
        <f>E28*F28+G28+H28+I28</f>
        <v>7</v>
      </c>
      <c r="K28" s="56"/>
      <c r="L28" s="56"/>
      <c r="M28" s="54"/>
      <c r="N28" s="55"/>
      <c r="O28" s="54"/>
      <c r="P28" s="53"/>
    </row>
    <row r="29" spans="1:16" s="1" customFormat="1" ht="51" customHeight="1" x14ac:dyDescent="0.25">
      <c r="A29" s="62" t="s">
        <v>183</v>
      </c>
      <c r="B29" s="61" t="s">
        <v>182</v>
      </c>
      <c r="C29" s="60" t="s">
        <v>181</v>
      </c>
      <c r="D29" s="59" t="s">
        <v>180</v>
      </c>
      <c r="E29" s="58">
        <v>3</v>
      </c>
      <c r="F29" s="58">
        <v>2</v>
      </c>
      <c r="G29" s="63">
        <v>2</v>
      </c>
      <c r="H29" s="58">
        <v>2</v>
      </c>
      <c r="I29" s="58">
        <v>2</v>
      </c>
      <c r="J29" s="73">
        <f>E29*F29+G29+H29+I29</f>
        <v>12</v>
      </c>
      <c r="K29" s="56" t="s">
        <v>179</v>
      </c>
      <c r="L29" s="56" t="s">
        <v>178</v>
      </c>
      <c r="M29" s="54"/>
      <c r="N29" s="55"/>
      <c r="O29" s="54"/>
      <c r="P29" s="53"/>
    </row>
    <row r="30" spans="1:16" s="1" customFormat="1" ht="56.25" customHeight="1" x14ac:dyDescent="0.25">
      <c r="A30" s="62" t="s">
        <v>177</v>
      </c>
      <c r="B30" s="61"/>
      <c r="C30" s="60" t="s">
        <v>98</v>
      </c>
      <c r="D30" s="59" t="s">
        <v>97</v>
      </c>
      <c r="E30" s="58">
        <v>2</v>
      </c>
      <c r="F30" s="58">
        <v>2</v>
      </c>
      <c r="G30" s="63">
        <v>2</v>
      </c>
      <c r="H30" s="58">
        <v>2</v>
      </c>
      <c r="I30" s="58">
        <v>1</v>
      </c>
      <c r="J30" s="57">
        <f>E30*F30+G30+H30+I30</f>
        <v>9</v>
      </c>
      <c r="K30" s="56"/>
      <c r="L30" s="56"/>
      <c r="M30" s="54"/>
      <c r="N30" s="55"/>
      <c r="O30" s="54"/>
      <c r="P30" s="53"/>
    </row>
    <row r="31" spans="1:16" s="1" customFormat="1" ht="67.5" customHeight="1" x14ac:dyDescent="0.25">
      <c r="A31" s="62" t="s">
        <v>176</v>
      </c>
      <c r="B31" s="61"/>
      <c r="C31" s="60" t="s">
        <v>93</v>
      </c>
      <c r="D31" s="59" t="s">
        <v>92</v>
      </c>
      <c r="E31" s="58">
        <v>2</v>
      </c>
      <c r="F31" s="58">
        <v>2</v>
      </c>
      <c r="G31" s="63">
        <v>2</v>
      </c>
      <c r="H31" s="58">
        <v>2</v>
      </c>
      <c r="I31" s="58">
        <v>1</v>
      </c>
      <c r="J31" s="57">
        <f>E31*F31+G31+H31+I31</f>
        <v>9</v>
      </c>
      <c r="K31" s="56"/>
      <c r="L31" s="56"/>
      <c r="M31" s="54"/>
      <c r="N31" s="55"/>
      <c r="O31" s="54"/>
      <c r="P31" s="53"/>
    </row>
    <row r="32" spans="1:16" s="1" customFormat="1" ht="36" customHeight="1" x14ac:dyDescent="0.25">
      <c r="A32" s="62" t="s">
        <v>175</v>
      </c>
      <c r="B32" s="61"/>
      <c r="C32" s="65" t="s">
        <v>174</v>
      </c>
      <c r="D32" s="59" t="s">
        <v>173</v>
      </c>
      <c r="E32" s="58">
        <v>2</v>
      </c>
      <c r="F32" s="58">
        <v>1</v>
      </c>
      <c r="G32" s="63">
        <v>2</v>
      </c>
      <c r="H32" s="58">
        <v>1</v>
      </c>
      <c r="I32" s="58">
        <v>1</v>
      </c>
      <c r="J32" s="57">
        <f>E32*F32+G32+H32+I32</f>
        <v>6</v>
      </c>
      <c r="K32" s="56" t="s">
        <v>172</v>
      </c>
      <c r="L32" s="56" t="s">
        <v>171</v>
      </c>
      <c r="M32" s="54"/>
      <c r="N32" s="55"/>
      <c r="O32" s="54"/>
      <c r="P32" s="53"/>
    </row>
    <row r="33" spans="1:16" s="1" customFormat="1" ht="53.25" customHeight="1" x14ac:dyDescent="0.25">
      <c r="A33" s="62" t="s">
        <v>170</v>
      </c>
      <c r="B33" s="61"/>
      <c r="C33" s="65"/>
      <c r="D33" s="59" t="s">
        <v>169</v>
      </c>
      <c r="E33" s="58">
        <v>2</v>
      </c>
      <c r="F33" s="58">
        <v>2</v>
      </c>
      <c r="G33" s="63">
        <v>2</v>
      </c>
      <c r="H33" s="58">
        <v>1</v>
      </c>
      <c r="I33" s="58">
        <v>1</v>
      </c>
      <c r="J33" s="57">
        <f>E33*F33+G33+H33+I33</f>
        <v>8</v>
      </c>
      <c r="K33" s="56"/>
      <c r="L33" s="56"/>
      <c r="M33" s="54"/>
      <c r="N33" s="55"/>
      <c r="O33" s="54"/>
      <c r="P33" s="53"/>
    </row>
    <row r="34" spans="1:16" s="1" customFormat="1" ht="42" customHeight="1" x14ac:dyDescent="0.25">
      <c r="A34" s="62" t="s">
        <v>168</v>
      </c>
      <c r="B34" s="61"/>
      <c r="C34" s="65"/>
      <c r="D34" s="59" t="s">
        <v>68</v>
      </c>
      <c r="E34" s="58">
        <v>2</v>
      </c>
      <c r="F34" s="58">
        <v>2</v>
      </c>
      <c r="G34" s="63">
        <v>2</v>
      </c>
      <c r="H34" s="58">
        <v>1</v>
      </c>
      <c r="I34" s="58">
        <v>1</v>
      </c>
      <c r="J34" s="57">
        <f>E34*F34+G34+H34+I34</f>
        <v>8</v>
      </c>
      <c r="K34" s="56"/>
      <c r="L34" s="56"/>
      <c r="M34" s="54"/>
      <c r="N34" s="55"/>
      <c r="O34" s="54"/>
      <c r="P34" s="53"/>
    </row>
    <row r="35" spans="1:16" s="1" customFormat="1" ht="38.1" customHeight="1" x14ac:dyDescent="0.25">
      <c r="A35" s="62" t="s">
        <v>167</v>
      </c>
      <c r="B35" s="61"/>
      <c r="C35" s="65"/>
      <c r="D35" s="59" t="s">
        <v>166</v>
      </c>
      <c r="E35" s="58">
        <v>2</v>
      </c>
      <c r="F35" s="58">
        <v>2</v>
      </c>
      <c r="G35" s="63">
        <v>2</v>
      </c>
      <c r="H35" s="58">
        <v>1</v>
      </c>
      <c r="I35" s="58">
        <v>1</v>
      </c>
      <c r="J35" s="57">
        <f>E35*F35+G35+H35+I35</f>
        <v>8</v>
      </c>
      <c r="K35" s="56"/>
      <c r="L35" s="56"/>
      <c r="M35" s="54"/>
      <c r="N35" s="55"/>
      <c r="O35" s="54"/>
      <c r="P35" s="53"/>
    </row>
    <row r="36" spans="1:16" s="1" customFormat="1" ht="59.45" customHeight="1" x14ac:dyDescent="0.25">
      <c r="A36" s="62" t="s">
        <v>165</v>
      </c>
      <c r="B36" s="61"/>
      <c r="C36" s="65" t="s">
        <v>87</v>
      </c>
      <c r="D36" s="59" t="s">
        <v>89</v>
      </c>
      <c r="E36" s="58">
        <v>2</v>
      </c>
      <c r="F36" s="58">
        <v>1</v>
      </c>
      <c r="G36" s="63">
        <v>2</v>
      </c>
      <c r="H36" s="58">
        <v>2</v>
      </c>
      <c r="I36" s="58">
        <v>1</v>
      </c>
      <c r="J36" s="57">
        <f>E36*F36+G36+H36+I36</f>
        <v>7</v>
      </c>
      <c r="K36" s="56" t="s">
        <v>164</v>
      </c>
      <c r="L36" s="56" t="s">
        <v>149</v>
      </c>
      <c r="M36" s="54"/>
      <c r="N36" s="55"/>
      <c r="O36" s="54"/>
      <c r="P36" s="53"/>
    </row>
    <row r="37" spans="1:16" s="1" customFormat="1" ht="65.25" customHeight="1" x14ac:dyDescent="0.25">
      <c r="A37" s="62" t="s">
        <v>163</v>
      </c>
      <c r="B37" s="61"/>
      <c r="C37" s="65"/>
      <c r="D37" s="59" t="s">
        <v>162</v>
      </c>
      <c r="E37" s="58">
        <v>2</v>
      </c>
      <c r="F37" s="58">
        <v>1</v>
      </c>
      <c r="G37" s="63">
        <v>2</v>
      </c>
      <c r="H37" s="58">
        <v>1</v>
      </c>
      <c r="I37" s="58">
        <v>1</v>
      </c>
      <c r="J37" s="57">
        <f>E37*F37+G37+H37+I37</f>
        <v>6</v>
      </c>
      <c r="K37" s="56"/>
      <c r="L37" s="56"/>
      <c r="M37" s="54"/>
      <c r="N37" s="55"/>
      <c r="O37" s="54"/>
      <c r="P37" s="53"/>
    </row>
    <row r="38" spans="1:16" s="1" customFormat="1" ht="38.1" customHeight="1" x14ac:dyDescent="0.25">
      <c r="A38" s="62" t="s">
        <v>161</v>
      </c>
      <c r="B38" s="61"/>
      <c r="C38" s="65" t="s">
        <v>160</v>
      </c>
      <c r="D38" s="59" t="s">
        <v>68</v>
      </c>
      <c r="E38" s="58">
        <v>2</v>
      </c>
      <c r="F38" s="58">
        <v>2</v>
      </c>
      <c r="G38" s="63">
        <v>2</v>
      </c>
      <c r="H38" s="58">
        <v>1</v>
      </c>
      <c r="I38" s="58">
        <v>1</v>
      </c>
      <c r="J38" s="57">
        <f>E38*F38+G38+H38+I38</f>
        <v>8</v>
      </c>
      <c r="K38" s="56" t="s">
        <v>159</v>
      </c>
      <c r="L38" s="56" t="s">
        <v>158</v>
      </c>
      <c r="M38" s="54"/>
      <c r="N38" s="72"/>
      <c r="O38" s="54"/>
      <c r="P38" s="53"/>
    </row>
    <row r="39" spans="1:16" s="1" customFormat="1" ht="53.1" customHeight="1" x14ac:dyDescent="0.25">
      <c r="A39" s="62" t="s">
        <v>157</v>
      </c>
      <c r="B39" s="61"/>
      <c r="C39" s="65"/>
      <c r="D39" s="59" t="s">
        <v>64</v>
      </c>
      <c r="E39" s="58">
        <v>2</v>
      </c>
      <c r="F39" s="58">
        <v>2</v>
      </c>
      <c r="G39" s="63">
        <v>2</v>
      </c>
      <c r="H39" s="58">
        <v>2</v>
      </c>
      <c r="I39" s="58">
        <v>1</v>
      </c>
      <c r="J39" s="57">
        <f>E39*F39+G39+H39+I39</f>
        <v>9</v>
      </c>
      <c r="K39" s="56"/>
      <c r="L39" s="56"/>
      <c r="M39" s="54"/>
      <c r="N39" s="72"/>
      <c r="O39" s="54"/>
      <c r="P39" s="53"/>
    </row>
    <row r="40" spans="1:16" s="1" customFormat="1" ht="50.45" customHeight="1" x14ac:dyDescent="0.25">
      <c r="A40" s="62" t="s">
        <v>156</v>
      </c>
      <c r="B40" s="61"/>
      <c r="C40" s="60" t="s">
        <v>155</v>
      </c>
      <c r="D40" s="59" t="s">
        <v>68</v>
      </c>
      <c r="E40" s="58">
        <v>2</v>
      </c>
      <c r="F40" s="58">
        <v>2</v>
      </c>
      <c r="G40" s="63">
        <v>2</v>
      </c>
      <c r="H40" s="58">
        <v>2</v>
      </c>
      <c r="I40" s="58">
        <v>2</v>
      </c>
      <c r="J40" s="57">
        <f>E40*F40+G40+H40+I40</f>
        <v>10</v>
      </c>
      <c r="K40" s="56"/>
      <c r="L40" s="56"/>
      <c r="M40" s="54"/>
      <c r="N40" s="72"/>
      <c r="O40" s="54"/>
      <c r="P40" s="53"/>
    </row>
    <row r="41" spans="1:16" s="1" customFormat="1" ht="44.25" customHeight="1" x14ac:dyDescent="0.25">
      <c r="A41" s="62" t="s">
        <v>154</v>
      </c>
      <c r="B41" s="61"/>
      <c r="C41" s="60" t="s">
        <v>153</v>
      </c>
      <c r="D41" s="59" t="s">
        <v>81</v>
      </c>
      <c r="E41" s="58">
        <v>2</v>
      </c>
      <c r="F41" s="58">
        <v>1</v>
      </c>
      <c r="G41" s="63">
        <v>2</v>
      </c>
      <c r="H41" s="58">
        <v>2</v>
      </c>
      <c r="I41" s="58">
        <v>1</v>
      </c>
      <c r="J41" s="57">
        <f>E41*F41+G41+H41+I41</f>
        <v>7</v>
      </c>
      <c r="K41" s="56"/>
      <c r="L41" s="56"/>
      <c r="M41" s="54"/>
      <c r="N41" s="72"/>
      <c r="O41" s="54"/>
      <c r="P41" s="53"/>
    </row>
    <row r="42" spans="1:16" s="1" customFormat="1" ht="57.6" customHeight="1" x14ac:dyDescent="0.25">
      <c r="A42" s="62" t="s">
        <v>152</v>
      </c>
      <c r="B42" s="61" t="s">
        <v>151</v>
      </c>
      <c r="C42" s="60" t="s">
        <v>98</v>
      </c>
      <c r="D42" s="59" t="s">
        <v>97</v>
      </c>
      <c r="E42" s="58">
        <v>2</v>
      </c>
      <c r="F42" s="58">
        <v>2</v>
      </c>
      <c r="G42" s="63">
        <v>2</v>
      </c>
      <c r="H42" s="58">
        <v>2</v>
      </c>
      <c r="I42" s="58">
        <v>1</v>
      </c>
      <c r="J42" s="57">
        <f>E42*F42+G42+H42+I42</f>
        <v>9</v>
      </c>
      <c r="K42" s="56" t="s">
        <v>150</v>
      </c>
      <c r="L42" s="56" t="s">
        <v>149</v>
      </c>
      <c r="M42" s="54"/>
      <c r="N42" s="55"/>
      <c r="O42" s="54"/>
      <c r="P42" s="53"/>
    </row>
    <row r="43" spans="1:16" s="1" customFormat="1" ht="56.25" customHeight="1" x14ac:dyDescent="0.25">
      <c r="A43" s="62" t="s">
        <v>148</v>
      </c>
      <c r="B43" s="61"/>
      <c r="C43" s="60" t="s">
        <v>93</v>
      </c>
      <c r="D43" s="59" t="s">
        <v>92</v>
      </c>
      <c r="E43" s="58">
        <v>2</v>
      </c>
      <c r="F43" s="58">
        <v>2</v>
      </c>
      <c r="G43" s="63">
        <v>2</v>
      </c>
      <c r="H43" s="58">
        <v>1</v>
      </c>
      <c r="I43" s="58">
        <v>1</v>
      </c>
      <c r="J43" s="57">
        <f>E43*F43+G43+H43+I43</f>
        <v>8</v>
      </c>
      <c r="K43" s="56"/>
      <c r="L43" s="56"/>
      <c r="M43" s="54"/>
      <c r="N43" s="55"/>
      <c r="O43" s="54"/>
      <c r="P43" s="53"/>
    </row>
    <row r="44" spans="1:16" s="1" customFormat="1" ht="38.25" customHeight="1" x14ac:dyDescent="0.25">
      <c r="A44" s="62" t="s">
        <v>147</v>
      </c>
      <c r="B44" s="61"/>
      <c r="C44" s="65" t="s">
        <v>146</v>
      </c>
      <c r="D44" s="59" t="s">
        <v>145</v>
      </c>
      <c r="E44" s="58">
        <v>2</v>
      </c>
      <c r="F44" s="58">
        <v>2</v>
      </c>
      <c r="G44" s="63">
        <v>2</v>
      </c>
      <c r="H44" s="58">
        <v>2</v>
      </c>
      <c r="I44" s="58">
        <v>1</v>
      </c>
      <c r="J44" s="57">
        <f>E44*F44+G44+H44+I44</f>
        <v>9</v>
      </c>
      <c r="K44" s="56" t="s">
        <v>144</v>
      </c>
      <c r="L44" s="56" t="s">
        <v>143</v>
      </c>
      <c r="M44" s="54"/>
      <c r="N44" s="55"/>
      <c r="O44" s="54"/>
      <c r="P44" s="53"/>
    </row>
    <row r="45" spans="1:16" s="1" customFormat="1" ht="38.1" customHeight="1" x14ac:dyDescent="0.25">
      <c r="A45" s="62" t="s">
        <v>142</v>
      </c>
      <c r="B45" s="61"/>
      <c r="C45" s="65"/>
      <c r="D45" s="59" t="s">
        <v>141</v>
      </c>
      <c r="E45" s="58">
        <v>2</v>
      </c>
      <c r="F45" s="58">
        <v>1</v>
      </c>
      <c r="G45" s="63">
        <v>2</v>
      </c>
      <c r="H45" s="58">
        <v>2</v>
      </c>
      <c r="I45" s="58">
        <v>1</v>
      </c>
      <c r="J45" s="57">
        <f>E45*F45+G45+H45+I45</f>
        <v>7</v>
      </c>
      <c r="K45" s="56"/>
      <c r="L45" s="56"/>
      <c r="M45" s="54"/>
      <c r="N45" s="55"/>
      <c r="O45" s="54"/>
      <c r="P45" s="53"/>
    </row>
    <row r="46" spans="1:16" s="1" customFormat="1" ht="39" customHeight="1" x14ac:dyDescent="0.25">
      <c r="A46" s="62" t="s">
        <v>140</v>
      </c>
      <c r="B46" s="61"/>
      <c r="C46" s="65"/>
      <c r="D46" s="59" t="s">
        <v>139</v>
      </c>
      <c r="E46" s="58">
        <v>2</v>
      </c>
      <c r="F46" s="58">
        <v>1</v>
      </c>
      <c r="G46" s="63">
        <v>2</v>
      </c>
      <c r="H46" s="58">
        <v>2</v>
      </c>
      <c r="I46" s="58">
        <v>2</v>
      </c>
      <c r="J46" s="57">
        <f>E46*F46+G46+H46+I46</f>
        <v>8</v>
      </c>
      <c r="K46" s="56"/>
      <c r="L46" s="56"/>
      <c r="M46" s="54"/>
      <c r="N46" s="55"/>
      <c r="O46" s="54"/>
      <c r="P46" s="53"/>
    </row>
    <row r="47" spans="1:16" s="1" customFormat="1" ht="41.45" customHeight="1" x14ac:dyDescent="0.25">
      <c r="A47" s="62" t="s">
        <v>138</v>
      </c>
      <c r="B47" s="61"/>
      <c r="C47" s="65"/>
      <c r="D47" s="59" t="s">
        <v>10</v>
      </c>
      <c r="E47" s="58">
        <v>2</v>
      </c>
      <c r="F47" s="58">
        <v>2</v>
      </c>
      <c r="G47" s="63">
        <v>2</v>
      </c>
      <c r="H47" s="58">
        <v>1</v>
      </c>
      <c r="I47" s="58">
        <v>2</v>
      </c>
      <c r="J47" s="57">
        <f>E47*F47+G47+H47+I47</f>
        <v>9</v>
      </c>
      <c r="K47" s="56"/>
      <c r="L47" s="56"/>
      <c r="M47" s="54"/>
      <c r="N47" s="55"/>
      <c r="O47" s="54"/>
      <c r="P47" s="53"/>
    </row>
    <row r="48" spans="1:16" s="1" customFormat="1" ht="44.1" customHeight="1" x14ac:dyDescent="0.25">
      <c r="A48" s="62" t="s">
        <v>137</v>
      </c>
      <c r="B48" s="61"/>
      <c r="C48" s="60" t="s">
        <v>84</v>
      </c>
      <c r="D48" s="59" t="s">
        <v>68</v>
      </c>
      <c r="E48" s="58">
        <v>2</v>
      </c>
      <c r="F48" s="58">
        <v>1</v>
      </c>
      <c r="G48" s="63">
        <v>2</v>
      </c>
      <c r="H48" s="58">
        <v>3</v>
      </c>
      <c r="I48" s="58">
        <v>3</v>
      </c>
      <c r="J48" s="57">
        <f>E48*F48+G48+H48+I48</f>
        <v>10</v>
      </c>
      <c r="K48" s="56"/>
      <c r="L48" s="56"/>
      <c r="M48" s="54"/>
      <c r="N48" s="55"/>
      <c r="O48" s="54"/>
      <c r="P48" s="53"/>
    </row>
    <row r="49" spans="1:16" s="1" customFormat="1" ht="39.6" customHeight="1" x14ac:dyDescent="0.25">
      <c r="A49" s="62" t="s">
        <v>136</v>
      </c>
      <c r="B49" s="61"/>
      <c r="C49" s="60" t="s">
        <v>87</v>
      </c>
      <c r="D49" s="59" t="s">
        <v>86</v>
      </c>
      <c r="E49" s="58">
        <v>2</v>
      </c>
      <c r="F49" s="58">
        <v>1</v>
      </c>
      <c r="G49" s="63">
        <v>2</v>
      </c>
      <c r="H49" s="58">
        <v>2</v>
      </c>
      <c r="I49" s="58">
        <v>1</v>
      </c>
      <c r="J49" s="57">
        <f>E49*F49+G49+H49+I49</f>
        <v>7</v>
      </c>
      <c r="K49" s="56"/>
      <c r="L49" s="56"/>
      <c r="M49" s="54"/>
      <c r="N49" s="55"/>
      <c r="O49" s="54"/>
      <c r="P49" s="53"/>
    </row>
    <row r="50" spans="1:16" s="1" customFormat="1" ht="56.45" customHeight="1" x14ac:dyDescent="0.25">
      <c r="A50" s="62" t="s">
        <v>135</v>
      </c>
      <c r="B50" s="61" t="s">
        <v>134</v>
      </c>
      <c r="C50" s="60" t="s">
        <v>133</v>
      </c>
      <c r="D50" s="59" t="s">
        <v>111</v>
      </c>
      <c r="E50" s="58">
        <v>2</v>
      </c>
      <c r="F50" s="58">
        <v>2</v>
      </c>
      <c r="G50" s="63">
        <v>2</v>
      </c>
      <c r="H50" s="58">
        <v>2</v>
      </c>
      <c r="I50" s="58">
        <v>1</v>
      </c>
      <c r="J50" s="57">
        <f>E50*F50+G50+H50+I50</f>
        <v>9</v>
      </c>
      <c r="K50" s="56" t="s">
        <v>132</v>
      </c>
      <c r="L50" s="56" t="s">
        <v>131</v>
      </c>
      <c r="M50" s="54"/>
      <c r="N50" s="72"/>
      <c r="O50" s="54"/>
      <c r="P50" s="53"/>
    </row>
    <row r="51" spans="1:16" s="1" customFormat="1" ht="57.95" customHeight="1" x14ac:dyDescent="0.25">
      <c r="A51" s="62" t="s">
        <v>130</v>
      </c>
      <c r="B51" s="61"/>
      <c r="C51" s="60" t="s">
        <v>87</v>
      </c>
      <c r="D51" s="59" t="s">
        <v>89</v>
      </c>
      <c r="E51" s="58">
        <v>2</v>
      </c>
      <c r="F51" s="58">
        <v>1</v>
      </c>
      <c r="G51" s="63">
        <v>2</v>
      </c>
      <c r="H51" s="58">
        <v>2</v>
      </c>
      <c r="I51" s="58">
        <v>1</v>
      </c>
      <c r="J51" s="57">
        <f>E51*F51+G51+H51+I51</f>
        <v>7</v>
      </c>
      <c r="K51" s="56"/>
      <c r="L51" s="56"/>
      <c r="M51" s="54"/>
      <c r="N51" s="72"/>
      <c r="O51" s="54"/>
      <c r="P51" s="53"/>
    </row>
    <row r="52" spans="1:16" s="1" customFormat="1" ht="55.5" customHeight="1" x14ac:dyDescent="0.25">
      <c r="A52" s="62" t="s">
        <v>129</v>
      </c>
      <c r="B52" s="61"/>
      <c r="C52" s="60" t="s">
        <v>84</v>
      </c>
      <c r="D52" s="59" t="s">
        <v>68</v>
      </c>
      <c r="E52" s="58">
        <v>2</v>
      </c>
      <c r="F52" s="58">
        <v>2</v>
      </c>
      <c r="G52" s="63">
        <v>2</v>
      </c>
      <c r="H52" s="58">
        <v>2</v>
      </c>
      <c r="I52" s="58">
        <v>2</v>
      </c>
      <c r="J52" s="57">
        <f>E52*F52+G52+H52+I52</f>
        <v>10</v>
      </c>
      <c r="K52" s="56"/>
      <c r="L52" s="56"/>
      <c r="M52" s="54"/>
      <c r="N52" s="72"/>
      <c r="O52" s="54"/>
      <c r="P52" s="53"/>
    </row>
    <row r="53" spans="1:16" s="1" customFormat="1" ht="54.6" customHeight="1" x14ac:dyDescent="0.25">
      <c r="A53" s="62" t="s">
        <v>128</v>
      </c>
      <c r="B53" s="61" t="s">
        <v>127</v>
      </c>
      <c r="C53" s="65" t="s">
        <v>126</v>
      </c>
      <c r="D53" s="59" t="s">
        <v>115</v>
      </c>
      <c r="E53" s="58">
        <v>2</v>
      </c>
      <c r="F53" s="58">
        <v>2</v>
      </c>
      <c r="G53" s="63">
        <v>2</v>
      </c>
      <c r="H53" s="58">
        <v>2</v>
      </c>
      <c r="I53" s="58">
        <v>2</v>
      </c>
      <c r="J53" s="57">
        <f>E53*F53+G53+H53+I53</f>
        <v>10</v>
      </c>
      <c r="K53" s="56" t="s">
        <v>125</v>
      </c>
      <c r="L53" s="64" t="s">
        <v>124</v>
      </c>
      <c r="M53" s="54"/>
      <c r="N53" s="55"/>
      <c r="O53" s="54"/>
      <c r="P53" s="53"/>
    </row>
    <row r="54" spans="1:16" s="1" customFormat="1" ht="78.599999999999994" customHeight="1" x14ac:dyDescent="0.25">
      <c r="A54" s="62" t="s">
        <v>123</v>
      </c>
      <c r="B54" s="61"/>
      <c r="C54" s="65"/>
      <c r="D54" s="59" t="s">
        <v>122</v>
      </c>
      <c r="E54" s="58">
        <v>2</v>
      </c>
      <c r="F54" s="58">
        <v>1</v>
      </c>
      <c r="G54" s="63">
        <v>2</v>
      </c>
      <c r="H54" s="58">
        <v>2</v>
      </c>
      <c r="I54" s="58">
        <v>1</v>
      </c>
      <c r="J54" s="57">
        <f>E54*F54+G54+H54+I54</f>
        <v>7</v>
      </c>
      <c r="K54" s="56"/>
      <c r="L54" s="64"/>
      <c r="M54" s="54"/>
      <c r="N54" s="55"/>
      <c r="O54" s="54"/>
      <c r="P54" s="53"/>
    </row>
    <row r="55" spans="1:16" s="1" customFormat="1" ht="40.5" customHeight="1" x14ac:dyDescent="0.25">
      <c r="A55" s="62" t="s">
        <v>121</v>
      </c>
      <c r="B55" s="61"/>
      <c r="C55" s="60" t="s">
        <v>120</v>
      </c>
      <c r="D55" s="59" t="s">
        <v>10</v>
      </c>
      <c r="E55" s="58">
        <v>2</v>
      </c>
      <c r="F55" s="58">
        <v>1</v>
      </c>
      <c r="G55" s="63">
        <v>2</v>
      </c>
      <c r="H55" s="58">
        <v>2</v>
      </c>
      <c r="I55" s="58">
        <v>1</v>
      </c>
      <c r="J55" s="57">
        <f>E55*F55+G55+H55+I55</f>
        <v>7</v>
      </c>
      <c r="K55" s="56" t="s">
        <v>119</v>
      </c>
      <c r="L55" s="56" t="s">
        <v>118</v>
      </c>
      <c r="M55" s="54"/>
      <c r="N55" s="55"/>
      <c r="O55" s="54"/>
      <c r="P55" s="53"/>
    </row>
    <row r="56" spans="1:16" s="1" customFormat="1" ht="51" customHeight="1" x14ac:dyDescent="0.25">
      <c r="A56" s="62" t="s">
        <v>117</v>
      </c>
      <c r="B56" s="61"/>
      <c r="C56" s="60" t="s">
        <v>116</v>
      </c>
      <c r="D56" s="59" t="s">
        <v>115</v>
      </c>
      <c r="E56" s="58">
        <v>2</v>
      </c>
      <c r="F56" s="58">
        <v>1</v>
      </c>
      <c r="G56" s="63">
        <v>2</v>
      </c>
      <c r="H56" s="58">
        <v>2</v>
      </c>
      <c r="I56" s="58">
        <v>1</v>
      </c>
      <c r="J56" s="57">
        <f>E56*F56+G56+H56+I56</f>
        <v>7</v>
      </c>
      <c r="K56" s="56"/>
      <c r="L56" s="56"/>
      <c r="M56" s="54"/>
      <c r="N56" s="55"/>
      <c r="O56" s="54"/>
      <c r="P56" s="53"/>
    </row>
    <row r="57" spans="1:16" s="1" customFormat="1" ht="42.75" customHeight="1" x14ac:dyDescent="0.25">
      <c r="A57" s="62" t="s">
        <v>114</v>
      </c>
      <c r="B57" s="61"/>
      <c r="C57" s="60" t="s">
        <v>87</v>
      </c>
      <c r="D57" s="59" t="s">
        <v>89</v>
      </c>
      <c r="E57" s="58">
        <v>2</v>
      </c>
      <c r="F57" s="58">
        <v>1</v>
      </c>
      <c r="G57" s="63">
        <v>2</v>
      </c>
      <c r="H57" s="58">
        <v>2</v>
      </c>
      <c r="I57" s="58">
        <v>1</v>
      </c>
      <c r="J57" s="57">
        <f>E57*F57+G57+H57+I57</f>
        <v>7</v>
      </c>
      <c r="K57" s="56"/>
      <c r="L57" s="56"/>
      <c r="M57" s="54"/>
      <c r="N57" s="55"/>
      <c r="O57" s="54"/>
      <c r="P57" s="53"/>
    </row>
    <row r="58" spans="1:16" s="1" customFormat="1" ht="33.75" customHeight="1" x14ac:dyDescent="0.25">
      <c r="A58" s="62" t="s">
        <v>113</v>
      </c>
      <c r="B58" s="61"/>
      <c r="C58" s="65" t="s">
        <v>112</v>
      </c>
      <c r="D58" s="59" t="s">
        <v>111</v>
      </c>
      <c r="E58" s="58">
        <v>2</v>
      </c>
      <c r="F58" s="58">
        <v>2</v>
      </c>
      <c r="G58" s="63">
        <v>2</v>
      </c>
      <c r="H58" s="58">
        <v>2</v>
      </c>
      <c r="I58" s="58">
        <v>1</v>
      </c>
      <c r="J58" s="57">
        <f>E58*F58+G58+H58+I58</f>
        <v>9</v>
      </c>
      <c r="K58" s="56" t="s">
        <v>110</v>
      </c>
      <c r="L58" s="56" t="s">
        <v>79</v>
      </c>
      <c r="M58" s="54"/>
      <c r="N58" s="55"/>
      <c r="O58" s="54"/>
      <c r="P58" s="53"/>
    </row>
    <row r="59" spans="1:16" s="1" customFormat="1" ht="43.5" customHeight="1" x14ac:dyDescent="0.25">
      <c r="A59" s="62" t="s">
        <v>109</v>
      </c>
      <c r="B59" s="61"/>
      <c r="C59" s="65"/>
      <c r="D59" s="59" t="s">
        <v>108</v>
      </c>
      <c r="E59" s="58">
        <v>2</v>
      </c>
      <c r="F59" s="58">
        <v>1</v>
      </c>
      <c r="G59" s="63">
        <v>2</v>
      </c>
      <c r="H59" s="58">
        <v>2</v>
      </c>
      <c r="I59" s="58">
        <v>1</v>
      </c>
      <c r="J59" s="57">
        <f>E59*F59+G59+H59+I59</f>
        <v>7</v>
      </c>
      <c r="K59" s="56"/>
      <c r="L59" s="56"/>
      <c r="M59" s="54"/>
      <c r="N59" s="55"/>
      <c r="O59" s="54"/>
      <c r="P59" s="53"/>
    </row>
    <row r="60" spans="1:16" s="1" customFormat="1" ht="46.5" customHeight="1" x14ac:dyDescent="0.25">
      <c r="A60" s="62" t="s">
        <v>107</v>
      </c>
      <c r="B60" s="61"/>
      <c r="C60" s="65"/>
      <c r="D60" s="59" t="s">
        <v>106</v>
      </c>
      <c r="E60" s="58">
        <v>2</v>
      </c>
      <c r="F60" s="58">
        <v>2</v>
      </c>
      <c r="G60" s="63">
        <v>2</v>
      </c>
      <c r="H60" s="58">
        <v>2</v>
      </c>
      <c r="I60" s="58">
        <v>1</v>
      </c>
      <c r="J60" s="57">
        <f>E60*F60+G60+H60+I60</f>
        <v>9</v>
      </c>
      <c r="K60" s="56"/>
      <c r="L60" s="56"/>
      <c r="M60" s="54"/>
      <c r="N60" s="55"/>
      <c r="O60" s="54"/>
      <c r="P60" s="53"/>
    </row>
    <row r="61" spans="1:16" s="1" customFormat="1" ht="31.5" customHeight="1" x14ac:dyDescent="0.25">
      <c r="A61" s="62" t="s">
        <v>105</v>
      </c>
      <c r="B61" s="61"/>
      <c r="C61" s="65"/>
      <c r="D61" s="59" t="s">
        <v>81</v>
      </c>
      <c r="E61" s="58">
        <v>2</v>
      </c>
      <c r="F61" s="58">
        <v>1</v>
      </c>
      <c r="G61" s="63">
        <v>2</v>
      </c>
      <c r="H61" s="58">
        <v>1</v>
      </c>
      <c r="I61" s="58">
        <v>1</v>
      </c>
      <c r="J61" s="57">
        <f>E61*F61+G61+H61+I61</f>
        <v>6</v>
      </c>
      <c r="K61" s="56"/>
      <c r="L61" s="56"/>
      <c r="M61" s="54"/>
      <c r="N61" s="55"/>
      <c r="O61" s="54"/>
      <c r="P61" s="53"/>
    </row>
    <row r="62" spans="1:16" s="1" customFormat="1" ht="44.45" customHeight="1" x14ac:dyDescent="0.25">
      <c r="A62" s="62" t="s">
        <v>104</v>
      </c>
      <c r="B62" s="61"/>
      <c r="C62" s="65"/>
      <c r="D62" s="59" t="s">
        <v>103</v>
      </c>
      <c r="E62" s="58">
        <v>2</v>
      </c>
      <c r="F62" s="58">
        <v>1</v>
      </c>
      <c r="G62" s="63">
        <v>2</v>
      </c>
      <c r="H62" s="58">
        <v>1</v>
      </c>
      <c r="I62" s="58">
        <v>1</v>
      </c>
      <c r="J62" s="57">
        <f>E62*F62+G62+H62+I62</f>
        <v>6</v>
      </c>
      <c r="K62" s="56"/>
      <c r="L62" s="56"/>
      <c r="M62" s="54"/>
      <c r="N62" s="55"/>
      <c r="O62" s="54"/>
      <c r="P62" s="53"/>
    </row>
    <row r="63" spans="1:16" s="1" customFormat="1" ht="38.25" customHeight="1" x14ac:dyDescent="0.25">
      <c r="A63" s="62" t="s">
        <v>102</v>
      </c>
      <c r="B63" s="61"/>
      <c r="C63" s="65"/>
      <c r="D63" s="59" t="s">
        <v>101</v>
      </c>
      <c r="E63" s="58">
        <v>2</v>
      </c>
      <c r="F63" s="58">
        <v>1</v>
      </c>
      <c r="G63" s="63">
        <v>2</v>
      </c>
      <c r="H63" s="58">
        <v>2</v>
      </c>
      <c r="I63" s="58">
        <v>1</v>
      </c>
      <c r="J63" s="57">
        <f>E63*F63+G63+H63+I63</f>
        <v>7</v>
      </c>
      <c r="K63" s="56"/>
      <c r="L63" s="56"/>
      <c r="M63" s="54"/>
      <c r="N63" s="55"/>
      <c r="O63" s="54"/>
      <c r="P63" s="53"/>
    </row>
    <row r="64" spans="1:16" s="1" customFormat="1" ht="36.6" customHeight="1" x14ac:dyDescent="0.25">
      <c r="A64" s="62" t="s">
        <v>100</v>
      </c>
      <c r="B64" s="61" t="s">
        <v>99</v>
      </c>
      <c r="C64" s="60" t="s">
        <v>98</v>
      </c>
      <c r="D64" s="59" t="s">
        <v>97</v>
      </c>
      <c r="E64" s="58">
        <v>2</v>
      </c>
      <c r="F64" s="58">
        <v>2</v>
      </c>
      <c r="G64" s="63">
        <v>2</v>
      </c>
      <c r="H64" s="58">
        <v>2</v>
      </c>
      <c r="I64" s="58">
        <v>1</v>
      </c>
      <c r="J64" s="57">
        <f>E64*F64+G64+H64+I64</f>
        <v>9</v>
      </c>
      <c r="K64" s="56" t="s">
        <v>96</v>
      </c>
      <c r="L64" s="56" t="s">
        <v>95</v>
      </c>
      <c r="M64" s="54"/>
      <c r="N64" s="71"/>
      <c r="O64" s="54"/>
      <c r="P64" s="53"/>
    </row>
    <row r="65" spans="1:16" s="1" customFormat="1" ht="35.450000000000003" customHeight="1" x14ac:dyDescent="0.25">
      <c r="A65" s="62" t="s">
        <v>94</v>
      </c>
      <c r="B65" s="61"/>
      <c r="C65" s="60" t="s">
        <v>93</v>
      </c>
      <c r="D65" s="59" t="s">
        <v>92</v>
      </c>
      <c r="E65" s="58">
        <v>2</v>
      </c>
      <c r="F65" s="58">
        <v>1</v>
      </c>
      <c r="G65" s="63">
        <v>2</v>
      </c>
      <c r="H65" s="58">
        <v>1</v>
      </c>
      <c r="I65" s="58">
        <v>1</v>
      </c>
      <c r="J65" s="57">
        <f>E65*F65+G65+H65+I65</f>
        <v>6</v>
      </c>
      <c r="K65" s="56"/>
      <c r="L65" s="56"/>
      <c r="M65" s="54"/>
      <c r="N65" s="71"/>
      <c r="O65" s="54"/>
      <c r="P65" s="53"/>
    </row>
    <row r="66" spans="1:16" s="1" customFormat="1" ht="39" customHeight="1" x14ac:dyDescent="0.25">
      <c r="A66" s="62" t="s">
        <v>91</v>
      </c>
      <c r="B66" s="61"/>
      <c r="C66" s="60" t="s">
        <v>90</v>
      </c>
      <c r="D66" s="59" t="s">
        <v>89</v>
      </c>
      <c r="E66" s="58">
        <v>2</v>
      </c>
      <c r="F66" s="58">
        <v>1</v>
      </c>
      <c r="G66" s="63">
        <v>2</v>
      </c>
      <c r="H66" s="58">
        <v>2</v>
      </c>
      <c r="I66" s="58">
        <v>1</v>
      </c>
      <c r="J66" s="57">
        <f>E66*F66+G66+H66+I66</f>
        <v>7</v>
      </c>
      <c r="K66" s="56"/>
      <c r="L66" s="56"/>
      <c r="M66" s="54"/>
      <c r="N66" s="71"/>
      <c r="O66" s="54"/>
      <c r="P66" s="53"/>
    </row>
    <row r="67" spans="1:16" s="1" customFormat="1" ht="44.25" customHeight="1" x14ac:dyDescent="0.25">
      <c r="A67" s="62" t="s">
        <v>88</v>
      </c>
      <c r="B67" s="61"/>
      <c r="C67" s="60" t="s">
        <v>87</v>
      </c>
      <c r="D67" s="59" t="s">
        <v>86</v>
      </c>
      <c r="E67" s="58">
        <v>2</v>
      </c>
      <c r="F67" s="58">
        <v>1</v>
      </c>
      <c r="G67" s="63">
        <v>2</v>
      </c>
      <c r="H67" s="58">
        <v>2</v>
      </c>
      <c r="I67" s="58">
        <v>2</v>
      </c>
      <c r="J67" s="57">
        <f>E67*F67+G67+H67+I67</f>
        <v>8</v>
      </c>
      <c r="K67" s="56"/>
      <c r="L67" s="56"/>
      <c r="M67" s="54"/>
      <c r="N67" s="71"/>
      <c r="O67" s="54"/>
      <c r="P67" s="53"/>
    </row>
    <row r="68" spans="1:16" s="1" customFormat="1" ht="75" customHeight="1" x14ac:dyDescent="0.25">
      <c r="A68" s="62" t="s">
        <v>85</v>
      </c>
      <c r="B68" s="61"/>
      <c r="C68" s="60" t="s">
        <v>84</v>
      </c>
      <c r="D68" s="59" t="s">
        <v>68</v>
      </c>
      <c r="E68" s="58">
        <v>2</v>
      </c>
      <c r="F68" s="58">
        <v>1</v>
      </c>
      <c r="G68" s="63">
        <v>2</v>
      </c>
      <c r="H68" s="58">
        <v>2</v>
      </c>
      <c r="I68" s="58">
        <v>2</v>
      </c>
      <c r="J68" s="57">
        <f>E68*F68+G68+H68+I68</f>
        <v>8</v>
      </c>
      <c r="K68" s="56"/>
      <c r="L68" s="56"/>
      <c r="M68" s="54"/>
      <c r="N68" s="71"/>
      <c r="O68" s="54"/>
      <c r="P68" s="53"/>
    </row>
    <row r="69" spans="1:16" s="1" customFormat="1" ht="48" customHeight="1" x14ac:dyDescent="0.25">
      <c r="A69" s="62" t="s">
        <v>83</v>
      </c>
      <c r="B69" s="61"/>
      <c r="C69" s="60" t="s">
        <v>82</v>
      </c>
      <c r="D69" s="59" t="s">
        <v>81</v>
      </c>
      <c r="E69" s="58">
        <v>2</v>
      </c>
      <c r="F69" s="58">
        <v>2</v>
      </c>
      <c r="G69" s="63">
        <v>2</v>
      </c>
      <c r="H69" s="58">
        <v>2</v>
      </c>
      <c r="I69" s="58">
        <v>2</v>
      </c>
      <c r="J69" s="57">
        <f>E69*F69+G69+H69+I69</f>
        <v>10</v>
      </c>
      <c r="K69" s="56" t="s">
        <v>80</v>
      </c>
      <c r="L69" s="56" t="s">
        <v>79</v>
      </c>
      <c r="M69" s="54"/>
      <c r="N69" s="55"/>
      <c r="O69" s="54"/>
      <c r="P69" s="53"/>
    </row>
    <row r="70" spans="1:16" s="1" customFormat="1" ht="51.6" customHeight="1" x14ac:dyDescent="0.25">
      <c r="A70" s="62" t="s">
        <v>78</v>
      </c>
      <c r="B70" s="61"/>
      <c r="C70" s="65" t="s">
        <v>77</v>
      </c>
      <c r="D70" s="59" t="s">
        <v>76</v>
      </c>
      <c r="E70" s="58">
        <v>2</v>
      </c>
      <c r="F70" s="58">
        <v>2</v>
      </c>
      <c r="G70" s="63">
        <v>2</v>
      </c>
      <c r="H70" s="58">
        <v>2</v>
      </c>
      <c r="I70" s="58">
        <v>2</v>
      </c>
      <c r="J70" s="57">
        <f>E70*F70+G70+H70+I70</f>
        <v>10</v>
      </c>
      <c r="K70" s="56"/>
      <c r="L70" s="56"/>
      <c r="M70" s="54"/>
      <c r="N70" s="55"/>
      <c r="O70" s="54"/>
      <c r="P70" s="53"/>
    </row>
    <row r="71" spans="1:16" s="1" customFormat="1" ht="59.45" customHeight="1" x14ac:dyDescent="0.25">
      <c r="A71" s="62" t="s">
        <v>75</v>
      </c>
      <c r="B71" s="61"/>
      <c r="C71" s="65"/>
      <c r="D71" s="59" t="s">
        <v>74</v>
      </c>
      <c r="E71" s="58">
        <v>2</v>
      </c>
      <c r="F71" s="58">
        <v>2</v>
      </c>
      <c r="G71" s="63">
        <v>2</v>
      </c>
      <c r="H71" s="58">
        <v>2</v>
      </c>
      <c r="I71" s="58">
        <v>2</v>
      </c>
      <c r="J71" s="57">
        <f>E71*F71+G71+H71+I71</f>
        <v>10</v>
      </c>
      <c r="K71" s="56"/>
      <c r="L71" s="56"/>
      <c r="M71" s="54"/>
      <c r="N71" s="55"/>
      <c r="O71" s="54"/>
      <c r="P71" s="53"/>
    </row>
    <row r="72" spans="1:16" s="1" customFormat="1" ht="42.75" customHeight="1" x14ac:dyDescent="0.25">
      <c r="A72" s="62" t="s">
        <v>73</v>
      </c>
      <c r="B72" s="61"/>
      <c r="C72" s="60" t="s">
        <v>72</v>
      </c>
      <c r="D72" s="59" t="s">
        <v>71</v>
      </c>
      <c r="E72" s="58">
        <v>2</v>
      </c>
      <c r="F72" s="58">
        <v>1</v>
      </c>
      <c r="G72" s="63">
        <v>2</v>
      </c>
      <c r="H72" s="58">
        <v>2</v>
      </c>
      <c r="I72" s="58">
        <v>2</v>
      </c>
      <c r="J72" s="57">
        <f>E72*F72+G72+H72+I72</f>
        <v>8</v>
      </c>
      <c r="K72" s="56"/>
      <c r="L72" s="56"/>
      <c r="M72" s="54"/>
      <c r="N72" s="55"/>
      <c r="O72" s="54"/>
      <c r="P72" s="53"/>
    </row>
    <row r="73" spans="1:16" s="1" customFormat="1" ht="44.45" customHeight="1" x14ac:dyDescent="0.25">
      <c r="A73" s="62" t="s">
        <v>70</v>
      </c>
      <c r="B73" s="61"/>
      <c r="C73" s="65" t="s">
        <v>69</v>
      </c>
      <c r="D73" s="59" t="s">
        <v>68</v>
      </c>
      <c r="E73" s="58">
        <v>2</v>
      </c>
      <c r="F73" s="58">
        <v>1</v>
      </c>
      <c r="G73" s="63">
        <v>2</v>
      </c>
      <c r="H73" s="58">
        <v>2</v>
      </c>
      <c r="I73" s="58">
        <v>2</v>
      </c>
      <c r="J73" s="57">
        <f>E73*F73+G73+H73+I73</f>
        <v>8</v>
      </c>
      <c r="K73" s="56" t="s">
        <v>67</v>
      </c>
      <c r="L73" s="56" t="s">
        <v>66</v>
      </c>
      <c r="M73" s="54"/>
      <c r="N73" s="55"/>
      <c r="O73" s="54"/>
      <c r="P73" s="53"/>
    </row>
    <row r="74" spans="1:16" s="1" customFormat="1" ht="56.45" customHeight="1" x14ac:dyDescent="0.25">
      <c r="A74" s="62" t="s">
        <v>65</v>
      </c>
      <c r="B74" s="61"/>
      <c r="C74" s="65"/>
      <c r="D74" s="59" t="s">
        <v>64</v>
      </c>
      <c r="E74" s="58">
        <v>2</v>
      </c>
      <c r="F74" s="58">
        <v>1</v>
      </c>
      <c r="G74" s="63">
        <v>2</v>
      </c>
      <c r="H74" s="58">
        <v>2</v>
      </c>
      <c r="I74" s="58">
        <v>2</v>
      </c>
      <c r="J74" s="57">
        <f>E74*F74+G74+H74+I74</f>
        <v>8</v>
      </c>
      <c r="K74" s="56"/>
      <c r="L74" s="56"/>
      <c r="M74" s="54"/>
      <c r="N74" s="55"/>
      <c r="O74" s="54"/>
      <c r="P74" s="53"/>
    </row>
    <row r="75" spans="1:16" s="1" customFormat="1" ht="42.95" customHeight="1" x14ac:dyDescent="0.25">
      <c r="A75" s="62" t="s">
        <v>63</v>
      </c>
      <c r="B75" s="61"/>
      <c r="C75" s="60" t="s">
        <v>62</v>
      </c>
      <c r="D75" s="59" t="s">
        <v>61</v>
      </c>
      <c r="E75" s="58">
        <v>2</v>
      </c>
      <c r="F75" s="58">
        <v>2</v>
      </c>
      <c r="G75" s="63">
        <v>2</v>
      </c>
      <c r="H75" s="58">
        <v>2</v>
      </c>
      <c r="I75" s="58">
        <v>1</v>
      </c>
      <c r="J75" s="57">
        <f>E75*F75+G75+H75+I75</f>
        <v>9</v>
      </c>
      <c r="K75" s="56"/>
      <c r="L75" s="56"/>
      <c r="M75" s="54"/>
      <c r="N75" s="55"/>
      <c r="O75" s="54"/>
      <c r="P75" s="53"/>
    </row>
    <row r="76" spans="1:16" s="1" customFormat="1" ht="41.25" customHeight="1" x14ac:dyDescent="0.25">
      <c r="A76" s="62" t="s">
        <v>60</v>
      </c>
      <c r="B76" s="61"/>
      <c r="C76" s="65" t="s">
        <v>59</v>
      </c>
      <c r="D76" s="59" t="s">
        <v>58</v>
      </c>
      <c r="E76" s="58">
        <v>2</v>
      </c>
      <c r="F76" s="58">
        <v>2</v>
      </c>
      <c r="G76" s="63">
        <v>2</v>
      </c>
      <c r="H76" s="58">
        <v>2</v>
      </c>
      <c r="I76" s="58">
        <v>1</v>
      </c>
      <c r="J76" s="57">
        <f>E76*F76+G76+H76+I76</f>
        <v>9</v>
      </c>
      <c r="K76" s="56" t="s">
        <v>57</v>
      </c>
      <c r="L76" s="56" t="s">
        <v>56</v>
      </c>
      <c r="M76" s="54"/>
      <c r="N76" s="55"/>
      <c r="O76" s="54"/>
      <c r="P76" s="53"/>
    </row>
    <row r="77" spans="1:16" s="1" customFormat="1" ht="41.45" customHeight="1" x14ac:dyDescent="0.25">
      <c r="A77" s="62" t="s">
        <v>55</v>
      </c>
      <c r="B77" s="61"/>
      <c r="C77" s="65"/>
      <c r="D77" s="59" t="s">
        <v>54</v>
      </c>
      <c r="E77" s="58">
        <v>1</v>
      </c>
      <c r="F77" s="58">
        <v>1</v>
      </c>
      <c r="G77" s="63">
        <v>2</v>
      </c>
      <c r="H77" s="58">
        <v>2</v>
      </c>
      <c r="I77" s="58">
        <v>1</v>
      </c>
      <c r="J77" s="57">
        <f>E77*F77+G77+H77+I77</f>
        <v>6</v>
      </c>
      <c r="K77" s="56"/>
      <c r="L77" s="56"/>
      <c r="M77" s="54"/>
      <c r="N77" s="55"/>
      <c r="O77" s="54"/>
      <c r="P77" s="53"/>
    </row>
    <row r="78" spans="1:16" s="1" customFormat="1" ht="40.5" customHeight="1" x14ac:dyDescent="0.25">
      <c r="A78" s="62" t="s">
        <v>53</v>
      </c>
      <c r="B78" s="61"/>
      <c r="C78" s="65"/>
      <c r="D78" s="59" t="s">
        <v>18</v>
      </c>
      <c r="E78" s="58">
        <v>2</v>
      </c>
      <c r="F78" s="58">
        <v>1</v>
      </c>
      <c r="G78" s="63">
        <v>2</v>
      </c>
      <c r="H78" s="58">
        <v>2</v>
      </c>
      <c r="I78" s="58">
        <v>1</v>
      </c>
      <c r="J78" s="57">
        <f>E78*F78+G78+H78+I78</f>
        <v>7</v>
      </c>
      <c r="K78" s="56"/>
      <c r="L78" s="56"/>
      <c r="M78" s="54"/>
      <c r="N78" s="55"/>
      <c r="O78" s="54"/>
      <c r="P78" s="53"/>
    </row>
    <row r="79" spans="1:16" s="1" customFormat="1" ht="41.45" customHeight="1" x14ac:dyDescent="0.25">
      <c r="A79" s="62" t="s">
        <v>52</v>
      </c>
      <c r="B79" s="61"/>
      <c r="C79" s="60" t="s">
        <v>51</v>
      </c>
      <c r="D79" s="59" t="s">
        <v>50</v>
      </c>
      <c r="E79" s="58">
        <v>2</v>
      </c>
      <c r="F79" s="58">
        <v>1</v>
      </c>
      <c r="G79" s="63">
        <v>2</v>
      </c>
      <c r="H79" s="58">
        <v>2</v>
      </c>
      <c r="I79" s="58">
        <v>2</v>
      </c>
      <c r="J79" s="57">
        <f>E79*F79+G79+H79+I79</f>
        <v>8</v>
      </c>
      <c r="K79" s="56"/>
      <c r="L79" s="56"/>
      <c r="M79" s="54"/>
      <c r="N79" s="55"/>
      <c r="O79" s="54"/>
      <c r="P79" s="53"/>
    </row>
    <row r="80" spans="1:16" s="1" customFormat="1" ht="78.75" customHeight="1" x14ac:dyDescent="0.25">
      <c r="A80" s="62" t="s">
        <v>49</v>
      </c>
      <c r="B80" s="61" t="s">
        <v>48</v>
      </c>
      <c r="C80" s="60" t="s">
        <v>47</v>
      </c>
      <c r="D80" s="60" t="s">
        <v>46</v>
      </c>
      <c r="E80" s="69">
        <v>2</v>
      </c>
      <c r="F80" s="69">
        <v>2</v>
      </c>
      <c r="G80" s="63">
        <v>2</v>
      </c>
      <c r="H80" s="69">
        <v>2</v>
      </c>
      <c r="I80" s="69">
        <v>2</v>
      </c>
      <c r="J80" s="68">
        <f>E80*F80+G80+H80+I80</f>
        <v>10</v>
      </c>
      <c r="K80" s="67" t="s">
        <v>45</v>
      </c>
      <c r="L80" s="66" t="s">
        <v>44</v>
      </c>
      <c r="M80" s="54"/>
      <c r="N80" s="70"/>
      <c r="O80" s="54"/>
      <c r="P80" s="53"/>
    </row>
    <row r="81" spans="1:16" s="1" customFormat="1" ht="44.1" customHeight="1" x14ac:dyDescent="0.25">
      <c r="A81" s="62" t="s">
        <v>43</v>
      </c>
      <c r="B81" s="61"/>
      <c r="C81" s="65" t="s">
        <v>42</v>
      </c>
      <c r="D81" s="60" t="s">
        <v>41</v>
      </c>
      <c r="E81" s="69">
        <v>2</v>
      </c>
      <c r="F81" s="69">
        <v>1</v>
      </c>
      <c r="G81" s="63">
        <v>2</v>
      </c>
      <c r="H81" s="69">
        <v>2</v>
      </c>
      <c r="I81" s="69">
        <v>2</v>
      </c>
      <c r="J81" s="68">
        <f>E81*F81+G81+H81+I81</f>
        <v>8</v>
      </c>
      <c r="K81" s="67"/>
      <c r="L81" s="66"/>
      <c r="M81" s="54"/>
      <c r="N81" s="70"/>
      <c r="O81" s="54"/>
      <c r="P81" s="53"/>
    </row>
    <row r="82" spans="1:16" s="1" customFormat="1" ht="45" customHeight="1" x14ac:dyDescent="0.25">
      <c r="A82" s="62" t="s">
        <v>40</v>
      </c>
      <c r="B82" s="61"/>
      <c r="C82" s="65"/>
      <c r="D82" s="60" t="s">
        <v>34</v>
      </c>
      <c r="E82" s="69">
        <v>2</v>
      </c>
      <c r="F82" s="69">
        <v>1</v>
      </c>
      <c r="G82" s="63">
        <v>2</v>
      </c>
      <c r="H82" s="69">
        <v>2</v>
      </c>
      <c r="I82" s="69">
        <v>2</v>
      </c>
      <c r="J82" s="68">
        <f>E82*F82+G82+H82+I82</f>
        <v>8</v>
      </c>
      <c r="K82" s="67"/>
      <c r="L82" s="66"/>
      <c r="M82" s="54"/>
      <c r="N82" s="70"/>
      <c r="O82" s="54"/>
      <c r="P82" s="53"/>
    </row>
    <row r="83" spans="1:16" s="1" customFormat="1" ht="45" x14ac:dyDescent="0.25">
      <c r="A83" s="62" t="s">
        <v>39</v>
      </c>
      <c r="B83" s="61"/>
      <c r="C83" s="60" t="s">
        <v>38</v>
      </c>
      <c r="D83" s="60" t="s">
        <v>37</v>
      </c>
      <c r="E83" s="69">
        <v>2</v>
      </c>
      <c r="F83" s="69">
        <v>2</v>
      </c>
      <c r="G83" s="63">
        <v>2</v>
      </c>
      <c r="H83" s="69">
        <v>2</v>
      </c>
      <c r="I83" s="69">
        <v>2</v>
      </c>
      <c r="J83" s="68">
        <f>E83*F83+G83+H83+I83</f>
        <v>10</v>
      </c>
      <c r="K83" s="67"/>
      <c r="L83" s="66"/>
      <c r="M83" s="54"/>
      <c r="N83" s="70"/>
      <c r="O83" s="54"/>
      <c r="P83" s="53"/>
    </row>
    <row r="84" spans="1:16" s="1" customFormat="1" ht="39.75" customHeight="1" x14ac:dyDescent="0.25">
      <c r="A84" s="62" t="s">
        <v>36</v>
      </c>
      <c r="B84" s="61"/>
      <c r="C84" s="65" t="s">
        <v>35</v>
      </c>
      <c r="D84" s="60" t="s">
        <v>34</v>
      </c>
      <c r="E84" s="69">
        <v>2</v>
      </c>
      <c r="F84" s="69">
        <v>1</v>
      </c>
      <c r="G84" s="63">
        <v>2</v>
      </c>
      <c r="H84" s="69">
        <v>2</v>
      </c>
      <c r="I84" s="69">
        <v>2</v>
      </c>
      <c r="J84" s="68">
        <f>E84*F84+G84+H84+I84</f>
        <v>8</v>
      </c>
      <c r="K84" s="67"/>
      <c r="L84" s="66"/>
      <c r="M84" s="54"/>
      <c r="N84" s="70"/>
      <c r="O84" s="54"/>
      <c r="P84" s="53"/>
    </row>
    <row r="85" spans="1:16" s="1" customFormat="1" ht="45" customHeight="1" x14ac:dyDescent="0.25">
      <c r="A85" s="62" t="s">
        <v>33</v>
      </c>
      <c r="B85" s="61"/>
      <c r="C85" s="65"/>
      <c r="D85" s="60" t="s">
        <v>32</v>
      </c>
      <c r="E85" s="69">
        <v>2</v>
      </c>
      <c r="F85" s="69">
        <v>1</v>
      </c>
      <c r="G85" s="63">
        <v>2</v>
      </c>
      <c r="H85" s="69">
        <v>2</v>
      </c>
      <c r="I85" s="69">
        <v>2</v>
      </c>
      <c r="J85" s="68">
        <f>E85*F85+G85+H85+I85</f>
        <v>8</v>
      </c>
      <c r="K85" s="67" t="s">
        <v>31</v>
      </c>
      <c r="L85" s="67" t="s">
        <v>30</v>
      </c>
      <c r="M85" s="54"/>
      <c r="N85" s="66"/>
      <c r="O85" s="54"/>
      <c r="P85" s="53"/>
    </row>
    <row r="86" spans="1:16" s="1" customFormat="1" ht="50.1" customHeight="1" x14ac:dyDescent="0.25">
      <c r="A86" s="62" t="s">
        <v>29</v>
      </c>
      <c r="B86" s="61"/>
      <c r="C86" s="65"/>
      <c r="D86" s="60" t="s">
        <v>28</v>
      </c>
      <c r="E86" s="69">
        <v>2</v>
      </c>
      <c r="F86" s="69">
        <v>1</v>
      </c>
      <c r="G86" s="63">
        <v>2</v>
      </c>
      <c r="H86" s="69">
        <v>2</v>
      </c>
      <c r="I86" s="69">
        <v>2</v>
      </c>
      <c r="J86" s="68">
        <f>E86*F86+G86+H86+I86</f>
        <v>8</v>
      </c>
      <c r="K86" s="67"/>
      <c r="L86" s="67"/>
      <c r="M86" s="54"/>
      <c r="N86" s="66"/>
      <c r="O86" s="54"/>
      <c r="P86" s="53"/>
    </row>
    <row r="87" spans="1:16" s="1" customFormat="1" ht="60.75" customHeight="1" x14ac:dyDescent="0.25">
      <c r="A87" s="62" t="s">
        <v>27</v>
      </c>
      <c r="B87" s="61" t="s">
        <v>26</v>
      </c>
      <c r="C87" s="65" t="s">
        <v>25</v>
      </c>
      <c r="D87" s="59" t="s">
        <v>18</v>
      </c>
      <c r="E87" s="58">
        <v>2</v>
      </c>
      <c r="F87" s="58">
        <v>1</v>
      </c>
      <c r="G87" s="63">
        <v>2</v>
      </c>
      <c r="H87" s="58">
        <v>2</v>
      </c>
      <c r="I87" s="58">
        <v>1</v>
      </c>
      <c r="J87" s="57">
        <f>E87*F87+G87+H87+I87</f>
        <v>7</v>
      </c>
      <c r="K87" s="56" t="s">
        <v>24</v>
      </c>
      <c r="L87" s="64" t="s">
        <v>23</v>
      </c>
      <c r="M87" s="54"/>
      <c r="N87" s="55"/>
      <c r="O87" s="54"/>
      <c r="P87" s="53"/>
    </row>
    <row r="88" spans="1:16" s="1" customFormat="1" ht="59.45" customHeight="1" x14ac:dyDescent="0.25">
      <c r="A88" s="62" t="s">
        <v>22</v>
      </c>
      <c r="B88" s="61"/>
      <c r="C88" s="65"/>
      <c r="D88" s="59" t="s">
        <v>10</v>
      </c>
      <c r="E88" s="58">
        <v>2</v>
      </c>
      <c r="F88" s="58">
        <v>1</v>
      </c>
      <c r="G88" s="63">
        <v>2</v>
      </c>
      <c r="H88" s="58">
        <v>2</v>
      </c>
      <c r="I88" s="58">
        <v>2</v>
      </c>
      <c r="J88" s="57">
        <f>E88*F88+G88+H88+I88</f>
        <v>8</v>
      </c>
      <c r="K88" s="56"/>
      <c r="L88" s="64"/>
      <c r="M88" s="54"/>
      <c r="N88" s="55"/>
      <c r="O88" s="54"/>
      <c r="P88" s="53"/>
    </row>
    <row r="89" spans="1:16" s="1" customFormat="1" ht="50.25" customHeight="1" x14ac:dyDescent="0.25">
      <c r="A89" s="62" t="s">
        <v>21</v>
      </c>
      <c r="B89" s="61" t="s">
        <v>20</v>
      </c>
      <c r="C89" s="60" t="s">
        <v>19</v>
      </c>
      <c r="D89" s="59" t="s">
        <v>18</v>
      </c>
      <c r="E89" s="58">
        <v>2</v>
      </c>
      <c r="F89" s="58">
        <v>1</v>
      </c>
      <c r="G89" s="63">
        <v>2</v>
      </c>
      <c r="H89" s="58">
        <v>2</v>
      </c>
      <c r="I89" s="58">
        <v>2</v>
      </c>
      <c r="J89" s="57">
        <f>E89*F89+G89+H89+I89</f>
        <v>8</v>
      </c>
      <c r="K89" s="56" t="s">
        <v>17</v>
      </c>
      <c r="L89" s="56" t="s">
        <v>16</v>
      </c>
      <c r="M89" s="54"/>
      <c r="N89" s="55"/>
      <c r="O89" s="54"/>
      <c r="P89" s="53"/>
    </row>
    <row r="90" spans="1:16" s="1" customFormat="1" ht="54" customHeight="1" x14ac:dyDescent="0.25">
      <c r="A90" s="62" t="s">
        <v>15</v>
      </c>
      <c r="B90" s="61"/>
      <c r="C90" s="60" t="s">
        <v>14</v>
      </c>
      <c r="D90" s="59" t="s">
        <v>13</v>
      </c>
      <c r="E90" s="58">
        <v>2</v>
      </c>
      <c r="F90" s="58">
        <v>1</v>
      </c>
      <c r="G90" s="58">
        <v>2</v>
      </c>
      <c r="H90" s="58">
        <v>2</v>
      </c>
      <c r="I90" s="58">
        <v>2</v>
      </c>
      <c r="J90" s="57">
        <f>E90*F90+G90+H90+I90</f>
        <v>8</v>
      </c>
      <c r="K90" s="56"/>
      <c r="L90" s="56"/>
      <c r="M90" s="54"/>
      <c r="N90" s="55"/>
      <c r="O90" s="54"/>
      <c r="P90" s="53"/>
    </row>
    <row r="91" spans="1:16" s="1" customFormat="1" ht="49.5" customHeight="1" thickBot="1" x14ac:dyDescent="0.3">
      <c r="A91" s="52" t="s">
        <v>12</v>
      </c>
      <c r="B91" s="51"/>
      <c r="C91" s="50" t="s">
        <v>11</v>
      </c>
      <c r="D91" s="49" t="s">
        <v>10</v>
      </c>
      <c r="E91" s="48">
        <v>2</v>
      </c>
      <c r="F91" s="48">
        <v>1</v>
      </c>
      <c r="G91" s="48">
        <v>2</v>
      </c>
      <c r="H91" s="48">
        <v>2</v>
      </c>
      <c r="I91" s="48">
        <v>2</v>
      </c>
      <c r="J91" s="47">
        <f>E91*F91+G91+H91+I91</f>
        <v>8</v>
      </c>
      <c r="K91" s="46"/>
      <c r="L91" s="46"/>
      <c r="M91" s="44"/>
      <c r="N91" s="45"/>
      <c r="O91" s="44"/>
      <c r="P91" s="43"/>
    </row>
    <row r="92" spans="1:16" s="1" customFormat="1" ht="28.5" customHeight="1" thickBot="1" x14ac:dyDescent="0.3">
      <c r="A92" s="42"/>
      <c r="B92" s="41"/>
      <c r="C92" s="41"/>
      <c r="D92" s="41"/>
      <c r="E92" s="41"/>
      <c r="F92" s="41"/>
      <c r="G92" s="41"/>
      <c r="H92" s="41"/>
      <c r="I92" s="41"/>
      <c r="J92" s="41"/>
      <c r="K92" s="41"/>
      <c r="L92" s="41"/>
      <c r="M92" s="41"/>
      <c r="N92" s="41"/>
      <c r="O92" s="41"/>
      <c r="P92" s="40"/>
    </row>
    <row r="93" spans="1:16" s="1" customFormat="1" ht="30.6" customHeight="1" thickBot="1" x14ac:dyDescent="0.3">
      <c r="A93" s="30"/>
      <c r="B93" s="39"/>
      <c r="C93" s="38"/>
      <c r="D93" s="28"/>
      <c r="E93" s="28"/>
      <c r="F93" s="27"/>
      <c r="G93" s="26"/>
      <c r="H93" s="32"/>
      <c r="I93" s="37"/>
      <c r="J93" s="31"/>
      <c r="K93" s="28"/>
      <c r="L93" s="27"/>
      <c r="M93" s="26"/>
      <c r="N93" s="32"/>
      <c r="O93" s="31"/>
      <c r="P93" s="25"/>
    </row>
    <row r="94" spans="1:16" s="1" customFormat="1" ht="29.45" customHeight="1" thickBot="1" x14ac:dyDescent="0.3">
      <c r="A94" s="30"/>
      <c r="B94" s="15"/>
      <c r="C94" s="36"/>
      <c r="D94" s="28"/>
      <c r="E94" s="28"/>
      <c r="F94" s="27"/>
      <c r="G94" s="26"/>
      <c r="H94" s="35"/>
      <c r="I94" s="34"/>
      <c r="J94" s="33"/>
      <c r="K94" s="28"/>
      <c r="L94" s="27"/>
      <c r="M94" s="26"/>
      <c r="N94" s="32"/>
      <c r="O94" s="31"/>
      <c r="P94" s="25"/>
    </row>
    <row r="95" spans="1:16" s="1" customFormat="1" ht="33.6" customHeight="1" thickBot="1" x14ac:dyDescent="0.3">
      <c r="A95" s="30"/>
      <c r="B95" s="15"/>
      <c r="C95" s="36"/>
      <c r="D95" s="28"/>
      <c r="E95" s="28"/>
      <c r="F95" s="27"/>
      <c r="G95" s="26"/>
      <c r="H95" s="35"/>
      <c r="I95" s="34"/>
      <c r="J95" s="33"/>
      <c r="K95" s="28"/>
      <c r="L95" s="27"/>
      <c r="M95" s="26"/>
      <c r="N95" s="32"/>
      <c r="O95" s="31"/>
      <c r="P95" s="25"/>
    </row>
    <row r="96" spans="1:16" s="1" customFormat="1" ht="38.1" customHeight="1" thickBot="1" x14ac:dyDescent="0.3">
      <c r="A96" s="30"/>
      <c r="B96" s="15"/>
      <c r="C96" s="29"/>
      <c r="D96" s="28"/>
      <c r="E96" s="28"/>
      <c r="F96" s="28"/>
      <c r="G96" s="28"/>
      <c r="H96" s="28"/>
      <c r="I96" s="28"/>
      <c r="J96" s="28"/>
      <c r="K96" s="28"/>
      <c r="L96" s="27"/>
      <c r="M96" s="26"/>
      <c r="N96" s="27"/>
      <c r="O96" s="26"/>
      <c r="P96" s="25"/>
    </row>
    <row r="97" spans="1:16" s="1" customFormat="1" ht="38.1" customHeight="1" thickBot="1" x14ac:dyDescent="0.3">
      <c r="A97" s="24"/>
      <c r="B97" s="23"/>
      <c r="C97" s="23"/>
      <c r="D97" s="23"/>
      <c r="E97" s="23"/>
      <c r="F97" s="23"/>
      <c r="G97" s="23"/>
      <c r="H97" s="23"/>
      <c r="I97" s="23"/>
      <c r="J97" s="23"/>
      <c r="K97" s="23"/>
      <c r="L97" s="23"/>
      <c r="M97" s="23"/>
      <c r="N97" s="23"/>
      <c r="O97" s="23"/>
      <c r="P97" s="22"/>
    </row>
    <row r="98" spans="1:16" s="1" customFormat="1" ht="15.75" thickBot="1" x14ac:dyDescent="0.3"/>
    <row r="99" spans="1:16" ht="19.5" customHeight="1" thickBot="1" x14ac:dyDescent="0.3">
      <c r="A99" s="21" t="s">
        <v>9</v>
      </c>
      <c r="B99" s="20"/>
      <c r="C99" s="1"/>
      <c r="D99" s="21" t="s">
        <v>8</v>
      </c>
      <c r="E99" s="20"/>
      <c r="F99" s="1"/>
      <c r="G99" s="1"/>
      <c r="H99" s="1"/>
      <c r="I99" s="1"/>
      <c r="J99" s="1"/>
      <c r="K99" s="1"/>
      <c r="L99" s="1"/>
      <c r="M99" s="1"/>
      <c r="N99" s="1"/>
      <c r="O99" s="1"/>
      <c r="P99" s="1"/>
    </row>
    <row r="100" spans="1:16" ht="21" customHeight="1" thickBot="1" x14ac:dyDescent="0.3">
      <c r="A100" s="15">
        <v>1</v>
      </c>
      <c r="B100" s="18" t="s">
        <v>7</v>
      </c>
      <c r="C100" s="1"/>
      <c r="D100" s="19" t="s">
        <v>7</v>
      </c>
      <c r="E100" s="18" t="s">
        <v>6</v>
      </c>
      <c r="F100" s="1"/>
      <c r="G100" s="1"/>
      <c r="H100" s="1"/>
      <c r="I100" s="1"/>
      <c r="J100" s="1"/>
      <c r="K100" s="1"/>
      <c r="L100" s="1"/>
      <c r="M100" s="1"/>
      <c r="N100" s="1"/>
      <c r="O100" s="1"/>
      <c r="P100" s="1"/>
    </row>
    <row r="101" spans="1:16" ht="21" customHeight="1" thickBot="1" x14ac:dyDescent="0.3">
      <c r="A101" s="17">
        <v>2</v>
      </c>
      <c r="B101" s="16" t="s">
        <v>5</v>
      </c>
      <c r="C101" s="1"/>
      <c r="D101" s="15" t="s">
        <v>5</v>
      </c>
      <c r="E101" s="14" t="s">
        <v>4</v>
      </c>
      <c r="F101" s="1"/>
      <c r="G101" s="1"/>
      <c r="H101" s="1"/>
      <c r="I101" s="1"/>
      <c r="J101" s="1"/>
      <c r="K101" s="1"/>
      <c r="L101" s="1"/>
      <c r="M101" s="1"/>
      <c r="N101" s="1"/>
      <c r="O101" s="1"/>
      <c r="P101" s="1"/>
    </row>
    <row r="102" spans="1:16" ht="21.75" customHeight="1" thickBot="1" x14ac:dyDescent="0.3">
      <c r="A102" s="13">
        <v>3</v>
      </c>
      <c r="B102" s="11" t="s">
        <v>3</v>
      </c>
      <c r="C102" s="1"/>
      <c r="D102" s="12" t="s">
        <v>3</v>
      </c>
      <c r="E102" s="11" t="s">
        <v>2</v>
      </c>
      <c r="F102" s="1"/>
      <c r="G102" s="1"/>
      <c r="H102" s="1"/>
      <c r="I102" s="1"/>
      <c r="J102" s="1"/>
      <c r="K102" s="1"/>
      <c r="L102" s="1"/>
      <c r="M102" s="1"/>
      <c r="N102" s="1"/>
      <c r="O102" s="1"/>
      <c r="P102" s="1"/>
    </row>
    <row r="103" spans="1:16" ht="15.75" thickBot="1" x14ac:dyDescent="0.3">
      <c r="A103" s="1"/>
      <c r="B103" s="1"/>
      <c r="C103" s="1"/>
      <c r="D103" s="1"/>
      <c r="E103" s="1"/>
      <c r="F103" s="1"/>
      <c r="G103" s="1"/>
      <c r="H103" s="1"/>
      <c r="I103" s="1"/>
      <c r="J103" s="1"/>
      <c r="K103" s="1"/>
      <c r="L103" s="1"/>
      <c r="M103" s="1"/>
      <c r="N103" s="1"/>
      <c r="O103" s="1"/>
      <c r="P103" s="1"/>
    </row>
    <row r="104" spans="1:16" ht="24.75" customHeight="1" thickBot="1" x14ac:dyDescent="0.3">
      <c r="A104" s="1"/>
      <c r="B104" s="10" t="s">
        <v>1</v>
      </c>
      <c r="C104" s="9"/>
      <c r="D104" s="8" t="s">
        <v>0</v>
      </c>
      <c r="E104" s="7"/>
      <c r="F104" s="1"/>
      <c r="G104" s="1"/>
      <c r="H104" s="1"/>
      <c r="I104" s="1"/>
      <c r="J104" s="1"/>
      <c r="K104" s="1"/>
      <c r="L104" s="1"/>
      <c r="M104" s="1"/>
      <c r="N104" s="1"/>
      <c r="O104" s="1"/>
      <c r="P104" s="1"/>
    </row>
    <row r="105" spans="1:16" ht="36" customHeight="1" thickBot="1" x14ac:dyDescent="0.3">
      <c r="A105" s="1"/>
      <c r="B105" s="4"/>
      <c r="C105" s="4"/>
      <c r="D105" s="6"/>
      <c r="E105" s="5"/>
      <c r="F105" s="1"/>
      <c r="G105" s="1"/>
      <c r="H105" s="1"/>
      <c r="I105" s="1"/>
      <c r="J105" s="1"/>
      <c r="K105" s="1"/>
      <c r="L105" s="1"/>
      <c r="M105" s="1"/>
      <c r="N105" s="1"/>
      <c r="O105" s="1"/>
      <c r="P105" s="1"/>
    </row>
    <row r="106" spans="1:16" ht="36" customHeight="1" thickBot="1" x14ac:dyDescent="0.3">
      <c r="A106" s="1"/>
      <c r="B106" s="4"/>
      <c r="C106" s="4"/>
      <c r="D106" s="3"/>
      <c r="E106" s="2"/>
      <c r="F106" s="1"/>
      <c r="G106" s="1"/>
      <c r="H106" s="1"/>
      <c r="I106" s="1"/>
      <c r="J106" s="1"/>
      <c r="K106" s="1"/>
      <c r="L106" s="1"/>
      <c r="M106" s="1"/>
      <c r="N106" s="1"/>
      <c r="O106" s="1"/>
      <c r="P106" s="1"/>
    </row>
    <row r="107" spans="1:16" s="1" customFormat="1" x14ac:dyDescent="0.25"/>
    <row r="108" spans="1:16" s="1" customFormat="1" x14ac:dyDescent="0.25"/>
    <row r="109" spans="1:16" s="1" customFormat="1" x14ac:dyDescent="0.25"/>
    <row r="110" spans="1:16" s="1" customFormat="1" x14ac:dyDescent="0.25"/>
    <row r="111" spans="1:16" s="1" customFormat="1" x14ac:dyDescent="0.25"/>
    <row r="112" spans="1:16" s="1" customFormat="1" x14ac:dyDescent="0.25"/>
    <row r="113" s="1" customFormat="1" x14ac:dyDescent="0.25"/>
    <row r="114" s="1" customFormat="1" x14ac:dyDescent="0.25"/>
    <row r="115" s="1" customFormat="1" x14ac:dyDescent="0.25"/>
    <row r="116" s="1" customFormat="1" x14ac:dyDescent="0.25"/>
    <row r="117" s="1" customFormat="1" x14ac:dyDescent="0.25"/>
    <row r="118" s="1" customFormat="1" x14ac:dyDescent="0.25"/>
    <row r="119" s="1" customFormat="1" x14ac:dyDescent="0.25"/>
    <row r="120" s="1" customFormat="1" x14ac:dyDescent="0.25"/>
    <row r="121" s="1" customFormat="1" x14ac:dyDescent="0.25"/>
    <row r="122" s="1" customFormat="1" x14ac:dyDescent="0.25"/>
    <row r="123" s="1" customFormat="1" x14ac:dyDescent="0.25"/>
    <row r="124" s="1" customFormat="1" x14ac:dyDescent="0.25"/>
    <row r="125" s="1" customFormat="1" x14ac:dyDescent="0.25"/>
    <row r="126" s="1" customFormat="1" x14ac:dyDescent="0.25"/>
    <row r="127" s="1" customFormat="1" x14ac:dyDescent="0.25"/>
    <row r="128" s="1" customFormat="1" x14ac:dyDescent="0.25"/>
    <row r="129" s="1" customFormat="1" x14ac:dyDescent="0.25"/>
    <row r="130" s="1" customFormat="1" x14ac:dyDescent="0.25"/>
    <row r="131" s="1" customFormat="1" x14ac:dyDescent="0.25"/>
    <row r="132" s="1" customFormat="1" x14ac:dyDescent="0.25"/>
    <row r="133" s="1" customFormat="1" x14ac:dyDescent="0.25"/>
    <row r="134" s="1" customFormat="1" x14ac:dyDescent="0.25"/>
    <row r="135" s="1" customFormat="1" x14ac:dyDescent="0.25"/>
    <row r="136" s="1" customFormat="1" x14ac:dyDescent="0.25"/>
    <row r="137" s="1" customFormat="1" x14ac:dyDescent="0.25"/>
    <row r="138" s="1" customFormat="1" x14ac:dyDescent="0.25"/>
    <row r="139" s="1" customFormat="1" x14ac:dyDescent="0.25"/>
    <row r="140" s="1" customFormat="1" x14ac:dyDescent="0.25"/>
    <row r="141" s="1" customFormat="1" x14ac:dyDescent="0.25"/>
    <row r="142" s="1" customFormat="1" x14ac:dyDescent="0.25"/>
    <row r="143" s="1" customFormat="1" x14ac:dyDescent="0.25"/>
    <row r="144" s="1" customFormat="1" x14ac:dyDescent="0.25"/>
    <row r="145" s="1" customFormat="1" x14ac:dyDescent="0.25"/>
    <row r="146" s="1" customFormat="1" x14ac:dyDescent="0.25"/>
    <row r="147" s="1" customFormat="1" x14ac:dyDescent="0.25"/>
    <row r="148" s="1" customFormat="1" x14ac:dyDescent="0.25"/>
    <row r="149" s="1" customFormat="1" x14ac:dyDescent="0.25"/>
    <row r="150" s="1" customFormat="1" x14ac:dyDescent="0.25"/>
    <row r="151" s="1" customFormat="1" x14ac:dyDescent="0.25"/>
    <row r="152" s="1" customFormat="1" x14ac:dyDescent="0.25"/>
    <row r="153" s="1" customFormat="1" x14ac:dyDescent="0.25"/>
    <row r="154" s="1" customFormat="1" x14ac:dyDescent="0.25"/>
    <row r="155" s="1" customFormat="1" x14ac:dyDescent="0.25"/>
    <row r="156" s="1" customFormat="1" x14ac:dyDescent="0.25"/>
    <row r="157" s="1" customFormat="1" x14ac:dyDescent="0.25"/>
    <row r="158" s="1" customFormat="1" x14ac:dyDescent="0.25"/>
    <row r="159" s="1" customFormat="1" x14ac:dyDescent="0.25"/>
    <row r="160" s="1" customFormat="1" x14ac:dyDescent="0.25"/>
    <row r="161" s="1" customFormat="1" x14ac:dyDescent="0.25"/>
    <row r="162" s="1" customFormat="1" x14ac:dyDescent="0.25"/>
    <row r="163" s="1" customFormat="1" x14ac:dyDescent="0.25"/>
    <row r="164" s="1" customFormat="1" x14ac:dyDescent="0.25"/>
    <row r="165" s="1" customFormat="1" x14ac:dyDescent="0.25"/>
    <row r="166" s="1" customFormat="1" x14ac:dyDescent="0.25"/>
    <row r="167" s="1" customFormat="1" x14ac:dyDescent="0.25"/>
    <row r="168" s="1" customFormat="1" x14ac:dyDescent="0.25"/>
    <row r="169" s="1" customFormat="1" x14ac:dyDescent="0.25"/>
    <row r="170" s="1" customFormat="1" x14ac:dyDescent="0.25"/>
    <row r="171" s="1" customFormat="1" x14ac:dyDescent="0.25"/>
    <row r="172" s="1" customFormat="1" x14ac:dyDescent="0.25"/>
    <row r="173" s="1" customFormat="1" x14ac:dyDescent="0.25"/>
    <row r="174" s="1" customFormat="1" x14ac:dyDescent="0.25"/>
    <row r="175" s="1" customFormat="1" x14ac:dyDescent="0.25"/>
    <row r="176" s="1" customFormat="1" x14ac:dyDescent="0.25"/>
    <row r="177" s="1" customFormat="1" x14ac:dyDescent="0.25"/>
    <row r="178" s="1" customFormat="1" x14ac:dyDescent="0.25"/>
    <row r="179" s="1" customFormat="1" x14ac:dyDescent="0.25"/>
    <row r="180" s="1" customFormat="1" x14ac:dyDescent="0.25"/>
    <row r="181" s="1" customFormat="1" x14ac:dyDescent="0.25"/>
    <row r="182" s="1" customFormat="1" x14ac:dyDescent="0.25"/>
    <row r="183" s="1" customFormat="1" x14ac:dyDescent="0.25"/>
    <row r="184" s="1" customFormat="1" x14ac:dyDescent="0.25"/>
    <row r="185" s="1" customFormat="1" x14ac:dyDescent="0.25"/>
    <row r="186" s="1" customFormat="1" x14ac:dyDescent="0.25"/>
    <row r="187" s="1" customFormat="1" x14ac:dyDescent="0.25"/>
    <row r="188" s="1" customFormat="1" x14ac:dyDescent="0.25"/>
  </sheetData>
  <mergeCells count="136">
    <mergeCell ref="F93:G93"/>
    <mergeCell ref="F94:G94"/>
    <mergeCell ref="F95:G95"/>
    <mergeCell ref="H93:J93"/>
    <mergeCell ref="H94:J94"/>
    <mergeCell ref="H95:J95"/>
    <mergeCell ref="N93:O93"/>
    <mergeCell ref="N94:O94"/>
    <mergeCell ref="N95:O95"/>
    <mergeCell ref="N96:O96"/>
    <mergeCell ref="L93:M93"/>
    <mergeCell ref="L94:M94"/>
    <mergeCell ref="L95:M95"/>
    <mergeCell ref="L96:M96"/>
    <mergeCell ref="N64:N68"/>
    <mergeCell ref="N69:N72"/>
    <mergeCell ref="N73:N75"/>
    <mergeCell ref="N76:N79"/>
    <mergeCell ref="N80:N84"/>
    <mergeCell ref="N85:N86"/>
    <mergeCell ref="N36:N37"/>
    <mergeCell ref="N38:N41"/>
    <mergeCell ref="N42:N43"/>
    <mergeCell ref="N44:N49"/>
    <mergeCell ref="N50:N52"/>
    <mergeCell ref="N53:N54"/>
    <mergeCell ref="N89:N91"/>
    <mergeCell ref="B89:B91"/>
    <mergeCell ref="K89:K91"/>
    <mergeCell ref="L89:L91"/>
    <mergeCell ref="N13:N15"/>
    <mergeCell ref="N16:N18"/>
    <mergeCell ref="N23:N25"/>
    <mergeCell ref="N26:N28"/>
    <mergeCell ref="N29:N31"/>
    <mergeCell ref="N32:N35"/>
    <mergeCell ref="C84:C86"/>
    <mergeCell ref="K85:K86"/>
    <mergeCell ref="L85:L86"/>
    <mergeCell ref="B87:B88"/>
    <mergeCell ref="C87:C88"/>
    <mergeCell ref="K87:K88"/>
    <mergeCell ref="L87:L88"/>
    <mergeCell ref="K42:K43"/>
    <mergeCell ref="L42:L43"/>
    <mergeCell ref="K44:K49"/>
    <mergeCell ref="L44:L49"/>
    <mergeCell ref="N87:N88"/>
    <mergeCell ref="L76:L79"/>
    <mergeCell ref="K80:K84"/>
    <mergeCell ref="L80:L84"/>
    <mergeCell ref="N55:N57"/>
    <mergeCell ref="N58:N63"/>
    <mergeCell ref="B50:B52"/>
    <mergeCell ref="K50:K52"/>
    <mergeCell ref="L50:L52"/>
    <mergeCell ref="B53:B63"/>
    <mergeCell ref="C53:C54"/>
    <mergeCell ref="K53:K54"/>
    <mergeCell ref="L53:L54"/>
    <mergeCell ref="K55:K57"/>
    <mergeCell ref="L55:L57"/>
    <mergeCell ref="C58:C63"/>
    <mergeCell ref="B42:B49"/>
    <mergeCell ref="C44:C47"/>
    <mergeCell ref="B19:B22"/>
    <mergeCell ref="C20:C22"/>
    <mergeCell ref="B23:B28"/>
    <mergeCell ref="C23:C25"/>
    <mergeCell ref="C38:C39"/>
    <mergeCell ref="B7:B11"/>
    <mergeCell ref="C7:C9"/>
    <mergeCell ref="B12:B18"/>
    <mergeCell ref="C13:C14"/>
    <mergeCell ref="B29:B41"/>
    <mergeCell ref="C32:C35"/>
    <mergeCell ref="C36:C37"/>
    <mergeCell ref="C26:C27"/>
    <mergeCell ref="C76:C78"/>
    <mergeCell ref="K76:K79"/>
    <mergeCell ref="B104:C104"/>
    <mergeCell ref="D104:E104"/>
    <mergeCell ref="D105:E106"/>
    <mergeCell ref="A99:B99"/>
    <mergeCell ref="D99:E99"/>
    <mergeCell ref="B64:B79"/>
    <mergeCell ref="B80:B86"/>
    <mergeCell ref="C81:C82"/>
    <mergeCell ref="K69:K72"/>
    <mergeCell ref="L69:L72"/>
    <mergeCell ref="C70:C71"/>
    <mergeCell ref="C73:C74"/>
    <mergeCell ref="K73:K75"/>
    <mergeCell ref="L73:L75"/>
    <mergeCell ref="K26:K28"/>
    <mergeCell ref="L26:L28"/>
    <mergeCell ref="L23:L25"/>
    <mergeCell ref="L36:L37"/>
    <mergeCell ref="K64:K68"/>
    <mergeCell ref="L64:L68"/>
    <mergeCell ref="K38:K41"/>
    <mergeCell ref="L38:L41"/>
    <mergeCell ref="K58:K63"/>
    <mergeCell ref="L58:L63"/>
    <mergeCell ref="K36:K37"/>
    <mergeCell ref="O5:O6"/>
    <mergeCell ref="A5:A6"/>
    <mergeCell ref="B5:B6"/>
    <mergeCell ref="C5:C6"/>
    <mergeCell ref="D5:D6"/>
    <mergeCell ref="E5:I5"/>
    <mergeCell ref="J5:J6"/>
    <mergeCell ref="K13:K15"/>
    <mergeCell ref="L13:L15"/>
    <mergeCell ref="K5:K6"/>
    <mergeCell ref="L5:L6"/>
    <mergeCell ref="M5:M6"/>
    <mergeCell ref="K29:K31"/>
    <mergeCell ref="L29:L31"/>
    <mergeCell ref="K32:K35"/>
    <mergeCell ref="L32:L35"/>
    <mergeCell ref="K17:K18"/>
    <mergeCell ref="L17:L18"/>
    <mergeCell ref="K23:K25"/>
    <mergeCell ref="A1:C4"/>
    <mergeCell ref="D1:J4"/>
    <mergeCell ref="K1:M1"/>
    <mergeCell ref="K2:M2"/>
    <mergeCell ref="K3:M3"/>
    <mergeCell ref="K4:M4"/>
    <mergeCell ref="N1:P1"/>
    <mergeCell ref="N2:P2"/>
    <mergeCell ref="N3:P3"/>
    <mergeCell ref="N4:P4"/>
    <mergeCell ref="N5:N6"/>
    <mergeCell ref="P5:P6"/>
  </mergeCells>
  <printOptions horizontalCentered="1" verticalCentered="1"/>
  <pageMargins left="0.11811023622047245" right="0.11811023622047245" top="0.15748031496062992" bottom="0.15748031496062992" header="0.31496062992125984" footer="0.31496062992125984"/>
  <pageSetup paperSize="9" scale="43"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1025" r:id="rId4" name="Button 1">
              <controlPr defaultSize="0" print="0" autoFill="0" autoPict="0" macro="[0]!Macro3">
                <anchor moveWithCells="1" sizeWithCells="1">
                  <from>
                    <xdr:col>12</xdr:col>
                    <xdr:colOff>9525</xdr:colOff>
                    <xdr:row>4</xdr:row>
                    <xdr:rowOff>28575</xdr:rowOff>
                  </from>
                  <to>
                    <xdr:col>12</xdr:col>
                    <xdr:colOff>1333500</xdr:colOff>
                    <xdr:row>5</xdr:row>
                    <xdr:rowOff>561975</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Major Engineering Works</vt:lpstr>
      <vt:lpstr>'Major Engineering Works'!Print_Area</vt:lpstr>
    </vt:vector>
  </TitlesOfParts>
  <Company>Eskom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Benito Williams</dc:creator>
  <cp:lastModifiedBy>Benito Williams</cp:lastModifiedBy>
  <dcterms:created xsi:type="dcterms:W3CDTF">2024-10-07T14:11:10Z</dcterms:created>
  <dcterms:modified xsi:type="dcterms:W3CDTF">2024-10-07T14:13:31Z</dcterms:modified>
</cp:coreProperties>
</file>